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O:\東尾張病院\④契約\01\ホームページ掲載（入札情報の公表）\R7.1.1～\"/>
    </mc:Choice>
  </mc:AlternateContent>
  <bookViews>
    <workbookView xWindow="-120" yWindow="-120" windowWidth="29040" windowHeight="15840" tabRatio="703"/>
  </bookViews>
  <sheets>
    <sheet name="別紙４" sheetId="1" r:id="rId1"/>
  </sheets>
  <definedNames>
    <definedName name="_xlnm._FilterDatabase" localSheetId="0" hidden="1">別紙４!$A$4:$P$15</definedName>
    <definedName name="_xlnm.Print_Area" localSheetId="0">別紙４!$B$1:$N$15</definedName>
    <definedName name="_xlnm.Print_Titles" localSheetId="0">別紙４!$1:$4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 l="1"/>
  <c r="O7" i="1" l="1"/>
  <c r="O8" i="1" l="1"/>
  <c r="O9" i="1" l="1"/>
  <c r="O11" i="1" l="1"/>
  <c r="O10" i="1"/>
</calcChain>
</file>

<file path=xl/sharedStrings.xml><?xml version="1.0" encoding="utf-8"?>
<sst xmlns="http://schemas.openxmlformats.org/spreadsheetml/2006/main" count="70" uniqueCount="46">
  <si>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</si>
  <si>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落札率
(％)</t>
    <rPh sb="0" eb="2">
      <t>ラクサツ</t>
    </rPh>
    <rPh sb="2" eb="3">
      <t>リツ</t>
    </rPh>
    <phoneticPr fontId="2"/>
  </si>
  <si>
    <t>備　考</t>
    <rPh sb="0" eb="1">
      <t>ソノオ</t>
    </rPh>
    <rPh sb="2" eb="3">
      <t>コウ</t>
    </rPh>
    <phoneticPr fontId="2"/>
  </si>
  <si>
    <t>－</t>
  </si>
  <si>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</si>
  <si>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</si>
  <si>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2"/>
  </si>
  <si>
    <t>再就職の
役員の数
(人)</t>
    <rPh sb="0" eb="3">
      <t>サイシュウショク</t>
    </rPh>
    <rPh sb="5" eb="7">
      <t>ヤクイン</t>
    </rPh>
    <rPh sb="8" eb="9">
      <t>カズ</t>
    </rPh>
    <rPh sb="11" eb="12">
      <t>ヒト</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</si>
  <si>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</si>
  <si>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</si>
  <si>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</si>
  <si>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</si>
  <si>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契約の相手方の
氏名及び住所</t>
    <rPh sb="0" eb="2">
      <t>ケイヤク</t>
    </rPh>
    <rPh sb="3" eb="6">
      <t>アイテカタ</t>
    </rPh>
    <rPh sb="8" eb="10">
      <t>シメイ</t>
    </rPh>
    <rPh sb="10" eb="11">
      <t>オヨ</t>
    </rPh>
    <rPh sb="12" eb="14">
      <t>ジュウショ</t>
    </rPh>
    <phoneticPr fontId="1"/>
  </si>
  <si>
    <t>物品等又は役務の
名称及び数量</t>
    <rPh sb="0" eb="2">
      <t>ブッピン</t>
    </rPh>
    <rPh sb="2" eb="3">
      <t>トウ</t>
    </rPh>
    <rPh sb="3" eb="4">
      <t>マタ</t>
    </rPh>
    <rPh sb="5" eb="7">
      <t>エキム</t>
    </rPh>
    <rPh sb="9" eb="11">
      <t>メイショウ</t>
    </rPh>
    <rPh sb="11" eb="12">
      <t>オヨ</t>
    </rPh>
    <rPh sb="13" eb="15">
      <t>スウリョウ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</si>
  <si>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</si>
  <si>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</si>
  <si>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</si>
  <si>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</si>
  <si>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（注１）「再就職の役員の数（人）」欄については、厚生労働省の所管公益法人（民法第34条の規定に基づき設立された法人）に機構の常勤役職員であったものが役員として、契約を</t>
    <rPh sb="1" eb="2">
      <t>チュウ</t>
    </rPh>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2"/>
  </si>
  <si>
    <t>（注２）必要があるときは、各欄の配置を著しく変更することなく所要の調整を加えることができる。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</si>
  <si>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</si>
  <si>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1"/>
  </si>
  <si>
    <t>水道使用契約</t>
    <rPh sb="0" eb="2">
      <t>スイドウ</t>
    </rPh>
    <rPh sb="2" eb="4">
      <t>シヨウ</t>
    </rPh>
    <rPh sb="4" eb="6">
      <t>ケイヤク</t>
    </rPh>
    <phoneticPr fontId="5"/>
  </si>
  <si>
    <t>契約期間
Ｒ06.04.01～
Ｒ07.03.31</t>
    <rPh sb="0" eb="2">
      <t>ケイヤク</t>
    </rPh>
    <rPh sb="2" eb="4">
      <t>キカン</t>
    </rPh>
    <phoneticPr fontId="5"/>
  </si>
  <si>
    <t>独立行政法人国立病院機構
東尾張病院院長　田中　聡
名古屋市守山区大森北2-1301</t>
    <rPh sb="0" eb="2">
      <t>ドクリツ</t>
    </rPh>
    <rPh sb="2" eb="4">
      <t>ギョウセイ</t>
    </rPh>
    <rPh sb="4" eb="6">
      <t>ホウジン</t>
    </rPh>
    <rPh sb="6" eb="8">
      <t>コクリツ</t>
    </rPh>
    <rPh sb="8" eb="10">
      <t>ビョウイン</t>
    </rPh>
    <rPh sb="10" eb="12">
      <t>キコウ</t>
    </rPh>
    <rPh sb="13" eb="14">
      <t>ヒガシ</t>
    </rPh>
    <rPh sb="14" eb="16">
      <t>オワリ</t>
    </rPh>
    <rPh sb="16" eb="18">
      <t>ビョウイン</t>
    </rPh>
    <rPh sb="18" eb="20">
      <t>インチョウ</t>
    </rPh>
    <rPh sb="21" eb="23">
      <t>タナカ</t>
    </rPh>
    <rPh sb="24" eb="25">
      <t>サトシ</t>
    </rPh>
    <phoneticPr fontId="2"/>
  </si>
  <si>
    <t>電話交換機購入契約</t>
    <rPh sb="0" eb="2">
      <t>デンワ</t>
    </rPh>
    <rPh sb="2" eb="5">
      <t>コウカンキ</t>
    </rPh>
    <rPh sb="5" eb="7">
      <t>コウニュウ</t>
    </rPh>
    <rPh sb="7" eb="9">
      <t>ケイヤク</t>
    </rPh>
    <phoneticPr fontId="1"/>
  </si>
  <si>
    <t>和興通信工業㈱
広島県呉市本通7丁目5番25号</t>
    <rPh sb="0" eb="2">
      <t>ワコウ</t>
    </rPh>
    <rPh sb="2" eb="4">
      <t>ツウシン</t>
    </rPh>
    <rPh sb="4" eb="6">
      <t>コウギョウ</t>
    </rPh>
    <rPh sb="8" eb="10">
      <t>ヒロシマ</t>
    </rPh>
    <rPh sb="11" eb="12">
      <t>クレ</t>
    </rPh>
    <rPh sb="13" eb="15">
      <t>ホンドオ</t>
    </rPh>
    <rPh sb="16" eb="18">
      <t>チョウメ</t>
    </rPh>
    <rPh sb="19" eb="20">
      <t>バン</t>
    </rPh>
    <rPh sb="22" eb="23">
      <t>ゴウ</t>
    </rPh>
    <phoneticPr fontId="1"/>
  </si>
  <si>
    <t>履行期限
Ｒ06.5.31</t>
    <rPh sb="0" eb="2">
      <t>リコウ</t>
    </rPh>
    <rPh sb="2" eb="4">
      <t>キゲン</t>
    </rPh>
    <phoneticPr fontId="5"/>
  </si>
  <si>
    <t>CT保守委託契約</t>
    <rPh sb="2" eb="4">
      <t>ホシュ</t>
    </rPh>
    <rPh sb="4" eb="6">
      <t>イタク</t>
    </rPh>
    <rPh sb="6" eb="8">
      <t>ケイヤク</t>
    </rPh>
    <phoneticPr fontId="1"/>
  </si>
  <si>
    <t>キャノンメディカルシステムズ㈱愛知サービスセンタ
愛知県名古屋市中区正木三丁目5番27号</t>
    <rPh sb="15" eb="17">
      <t>アイチ</t>
    </rPh>
    <rPh sb="25" eb="28">
      <t>アイチケン</t>
    </rPh>
    <rPh sb="28" eb="32">
      <t>ナゴヤシ</t>
    </rPh>
    <rPh sb="32" eb="34">
      <t>ナカク</t>
    </rPh>
    <rPh sb="34" eb="36">
      <t>マサキ</t>
    </rPh>
    <rPh sb="36" eb="39">
      <t>サンチョウメ</t>
    </rPh>
    <rPh sb="40" eb="41">
      <t>バン</t>
    </rPh>
    <rPh sb="43" eb="44">
      <t>ゴウ</t>
    </rPh>
    <phoneticPr fontId="1"/>
  </si>
  <si>
    <t>契約期間
Ｒ06.03.01～
Ｒ07.02.28</t>
    <rPh sb="0" eb="2">
      <t>ケイヤク</t>
    </rPh>
    <rPh sb="2" eb="4">
      <t>キカン</t>
    </rPh>
    <phoneticPr fontId="5"/>
  </si>
  <si>
    <t>トーテックアメニティ㈱
愛知県名古屋市西区名駅2-27-8</t>
    <rPh sb="12" eb="15">
      <t>アイチケン</t>
    </rPh>
    <rPh sb="15" eb="19">
      <t>ナゴヤシ</t>
    </rPh>
    <rPh sb="19" eb="21">
      <t>ニシク</t>
    </rPh>
    <rPh sb="21" eb="23">
      <t>メイエキ</t>
    </rPh>
    <phoneticPr fontId="1"/>
  </si>
  <si>
    <t>地域独占により契約の相手方が特定されているため
（独立行政法人国立病院機構会計規程会計規程第52条第4項）</t>
    <phoneticPr fontId="5"/>
  </si>
  <si>
    <t>名古屋市上下水道局
愛知県名古屋市中区三の丸三丁目1番1号</t>
    <rPh sb="10" eb="13">
      <t>アイチケン</t>
    </rPh>
    <rPh sb="13" eb="17">
      <t>ナゴヤシ</t>
    </rPh>
    <rPh sb="17" eb="19">
      <t>ナカク</t>
    </rPh>
    <rPh sb="19" eb="20">
      <t>サン</t>
    </rPh>
    <rPh sb="21" eb="22">
      <t>マル</t>
    </rPh>
    <rPh sb="22" eb="25">
      <t>サンチョウメ</t>
    </rPh>
    <rPh sb="26" eb="27">
      <t>バン</t>
    </rPh>
    <rPh sb="28" eb="29">
      <t>ゴウ</t>
    </rPh>
    <phoneticPr fontId="5"/>
  </si>
  <si>
    <t>音声応答録音装置購入契約</t>
    <rPh sb="0" eb="2">
      <t>オンセイ</t>
    </rPh>
    <rPh sb="2" eb="4">
      <t>オウトウ</t>
    </rPh>
    <rPh sb="4" eb="6">
      <t>ロクオン</t>
    </rPh>
    <rPh sb="6" eb="8">
      <t>ソウチ</t>
    </rPh>
    <rPh sb="8" eb="10">
      <t>コウニュウ</t>
    </rPh>
    <rPh sb="10" eb="12">
      <t>ケイヤク</t>
    </rPh>
    <phoneticPr fontId="1"/>
  </si>
  <si>
    <t>独立行政法人国立病院機構会計規程第52条第5項に基づく随意契約</t>
    <phoneticPr fontId="5"/>
  </si>
  <si>
    <t>履行期限
Ｒ06.5.17</t>
    <rPh sb="0" eb="2">
      <t>リコウ</t>
    </rPh>
    <rPh sb="2" eb="4">
      <t>キゲン</t>
    </rPh>
    <phoneticPr fontId="5"/>
  </si>
  <si>
    <t>履行期限
Ｒ06.9.30</t>
    <rPh sb="0" eb="2">
      <t>リコウ</t>
    </rPh>
    <rPh sb="2" eb="4">
      <t>キゲン</t>
    </rPh>
    <phoneticPr fontId="5"/>
  </si>
  <si>
    <t>DPC調査ファイル出力設定作業</t>
    <rPh sb="3" eb="5">
      <t>チョウサ</t>
    </rPh>
    <rPh sb="9" eb="11">
      <t>シュツリョク</t>
    </rPh>
    <rPh sb="11" eb="13">
      <t>セッテイ</t>
    </rPh>
    <rPh sb="13" eb="15">
      <t>サギョウ</t>
    </rPh>
    <phoneticPr fontId="5"/>
  </si>
  <si>
    <t>パッケージソフトウェア等製造者による固有の仕組み（著作権）が備わっているシステムであり、他の業者に作業を行わせると安定的な稼働が担保されないため
（製造者による固有な仕組みを有しており提供を行うことが可能な業者が一であることを確認）</t>
    <phoneticPr fontId="5"/>
  </si>
  <si>
    <t>SFC看護職員勤務予定表作成システムバージョンアップ</t>
    <rPh sb="3" eb="5">
      <t>カンゴ</t>
    </rPh>
    <rPh sb="5" eb="7">
      <t>ショクイン</t>
    </rPh>
    <rPh sb="7" eb="9">
      <t>キンム</t>
    </rPh>
    <rPh sb="9" eb="11">
      <t>ヨテイ</t>
    </rPh>
    <rPh sb="11" eb="14">
      <t>ヒョウサクセイ</t>
    </rPh>
    <phoneticPr fontId="5"/>
  </si>
  <si>
    <t>㈱エスエフシー新潟
新潟県新潟市中央区出来島1丁目10-21</t>
    <rPh sb="7" eb="9">
      <t>ニイガタ</t>
    </rPh>
    <rPh sb="10" eb="12">
      <t>ニイガタ</t>
    </rPh>
    <rPh sb="12" eb="13">
      <t>ケン</t>
    </rPh>
    <rPh sb="13" eb="15">
      <t>ニイガタ</t>
    </rPh>
    <rPh sb="15" eb="16">
      <t>シ</t>
    </rPh>
    <rPh sb="16" eb="18">
      <t>チュウオウ</t>
    </rPh>
    <rPh sb="18" eb="19">
      <t>ク</t>
    </rPh>
    <rPh sb="19" eb="22">
      <t>デキシマ</t>
    </rPh>
    <rPh sb="23" eb="25">
      <t>チョウメ</t>
    </rPh>
    <phoneticPr fontId="1"/>
  </si>
  <si>
    <t>履行期限
Ｒ07.2.28</t>
    <rPh sb="0" eb="2">
      <t>リコウ</t>
    </rPh>
    <rPh sb="2" eb="4">
      <t>キゲン</t>
    </rPh>
    <phoneticPr fontId="5"/>
  </si>
  <si>
    <t>今回新規</t>
    <rPh sb="0" eb="2">
      <t>コンカイ</t>
    </rPh>
    <rPh sb="2" eb="4">
      <t>シンキ</t>
    </rPh>
    <phoneticPr fontId="5"/>
  </si>
  <si>
    <t>既存医事会計システムデータ抽出作業</t>
    <phoneticPr fontId="5"/>
  </si>
  <si>
    <t>㈱ナイス
愛知県名古屋市東区葵1-16-38　葵ガーデンビル２階</t>
    <rPh sb="5" eb="7">
      <t>アイチ</t>
    </rPh>
    <rPh sb="7" eb="8">
      <t>ケン</t>
    </rPh>
    <rPh sb="8" eb="11">
      <t>ナゴヤ</t>
    </rPh>
    <rPh sb="11" eb="12">
      <t>シ</t>
    </rPh>
    <rPh sb="12" eb="13">
      <t>ヒガシ</t>
    </rPh>
    <rPh sb="13" eb="14">
      <t>ク</t>
    </rPh>
    <rPh sb="14" eb="15">
      <t>アオイ</t>
    </rPh>
    <rPh sb="23" eb="24">
      <t>アオイ</t>
    </rPh>
    <rPh sb="31" eb="32">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</si>
</sst>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e&quot;年&quot;mm&quot;月&quot;dd&quot;日&quot;;@"/>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b/>
      <sz val="11"/>
      <color indexed="8"/>
      <name val="ＭＳ Ｐゴシック"/>
      <family val="3"/>
      <charset val="128"/>
    </font>
    <font>
      <sz val="8"/>
      <color indexed="8"/>
      <name val="Meiryo UI"/>
      <family val="3"/>
      <charset val="128"/>
    </font>
    <font>
      <sz val="11"/>
      <color theme="1"/>
      <name val="ＭＳ Ｐゴシック"/>
      <family val="3"/>
      <charset val="128"/>
      <scheme val="minor"/>
    </font>
    <font>
      <sz val="12"/>
      <color theme="1"/>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7.5"/>
      <color theme="1"/>
      <name val="Meiryo UI"/>
      <family val="3"/>
      <charset val="128"/>
    </font>
    <font>
      <sz val="8"/>
      <color rgb="FFFFFF0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4" fillId="0" borderId="0"/>
    <xf numFmtId="0" fontId="3" fillId="0" borderId="0">
      <alignment vertical="center"/>
    </xf>
    <xf numFmtId="0" fontId="7" fillId="0" borderId="0">
      <alignment vertical="center"/>
    </xf>
  </cellStyleXfs>
  <cellXfs count="30">
    <xf numFmtId="0" fontId="0" fillId="0" borderId="0" xfId="0">
      <alignment vertical="center"/>
    </xf>
    <xf numFmtId="0" fontId="8" fillId="0" borderId="0" xfId="0" applyFont="1">
      <alignment vertical="center"/>
    </xf>
    <xf numFmtId="0" fontId="8" fillId="0" borderId="0" xfId="0" applyFont="1" applyAlignment="1">
      <alignment vertical="top"/>
    </xf>
    <xf numFmtId="0" fontId="8" fillId="0" borderId="0" xfId="0" applyFont="1" applyAlignment="1">
      <alignment horizontal="right" vertical="center" wrapText="1"/>
    </xf>
    <xf numFmtId="0" fontId="8" fillId="0" borderId="0" xfId="0" applyFont="1" applyAlignment="1">
      <alignment horizontal="right" vertical="center"/>
    </xf>
    <xf numFmtId="56" fontId="8" fillId="0" borderId="0" xfId="0" applyNumberFormat="1" applyFont="1">
      <alignment vertical="center"/>
    </xf>
    <xf numFmtId="0" fontId="9" fillId="0" borderId="0" xfId="0" applyFont="1" applyAlignment="1"/>
    <xf numFmtId="0" fontId="8" fillId="0" borderId="0" xfId="0" applyFont="1" applyAlignment="1">
      <alignment vertical="center" wrapText="1"/>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0" fillId="0" borderId="2"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3" xfId="0" applyFont="1" applyBorder="1" applyAlignment="1">
      <alignment vertical="center" wrapText="1"/>
    </xf>
    <xf numFmtId="0" fontId="6" fillId="0" borderId="3" xfId="0" applyFont="1" applyBorder="1" applyAlignment="1">
      <alignment vertical="center" wrapText="1"/>
    </xf>
    <xf numFmtId="176" fontId="12"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38" fontId="12" fillId="0" borderId="3" xfId="1" applyFont="1" applyFill="1" applyBorder="1" applyAlignment="1">
      <alignment vertical="center" wrapText="1"/>
    </xf>
    <xf numFmtId="0" fontId="11" fillId="0" borderId="0" xfId="0" applyFont="1" applyAlignment="1">
      <alignment vertical="top"/>
    </xf>
    <xf numFmtId="0" fontId="8" fillId="0" borderId="0" xfId="0" applyFont="1" applyAlignment="1">
      <alignment vertical="top" wrapText="1"/>
    </xf>
    <xf numFmtId="0" fontId="12" fillId="0" borderId="3" xfId="0" applyFont="1" applyBorder="1" applyAlignment="1">
      <alignment vertical="top" wrapText="1"/>
    </xf>
    <xf numFmtId="0" fontId="12" fillId="0" borderId="0" xfId="0" applyFont="1">
      <alignment vertical="center"/>
    </xf>
    <xf numFmtId="0" fontId="14" fillId="0" borderId="2" xfId="0" applyFont="1" applyBorder="1" applyAlignment="1">
      <alignment horizontal="center" vertical="center" wrapText="1"/>
    </xf>
    <xf numFmtId="0" fontId="15" fillId="0" borderId="0" xfId="0" applyFont="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cellXfs>
  <cellStyles count="7">
    <cellStyle name="桁区切り" xfId="1" builtinId="6"/>
    <cellStyle name="桁区切り 2" xfId="2"/>
    <cellStyle name="桁区切り 2 2"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P31"/>
  <sheetViews>
    <sheetView showGridLines="0" tabSelected="1" view="pageBreakPreview" zoomScaleNormal="100" zoomScaleSheetLayoutView="100" workbookViewId="0">
      <pane ySplit="4" topLeftCell="A5" activePane="bottomLeft" state="frozen"/>
      <selection pane="bottomLeft" activeCell="F6" sqref="F6"/>
    </sheetView>
  </sheetViews>
  <sheetFormatPr defaultColWidth="9" defaultRowHeight="16.2" x14ac:dyDescent="0.2"/>
  <cols>
    <col min="1" max="1" width="0.33203125" style="1" customWidth="1"/>
    <col min="2" max="2" width="20.6640625" style="2" customWidth="1"/>
    <col min="3" max="3" width="22.21875" style="2" customWidth="1"/>
    <col min="4" max="4" width="15.33203125" style="1" customWidth="1"/>
    <col min="5" max="5" width="25.77734375" style="2" bestFit="1" customWidth="1"/>
    <col min="6" max="6" width="30.109375" style="1" customWidth="1"/>
    <col min="7" max="7" width="9.77734375" style="1" customWidth="1"/>
    <col min="8" max="8" width="12.21875" style="1" customWidth="1"/>
    <col min="9" max="9" width="7.33203125" style="1" bestFit="1" customWidth="1"/>
    <col min="10" max="10" width="9.21875" style="1" bestFit="1" customWidth="1"/>
    <col min="11" max="11" width="7.77734375" style="1" customWidth="1"/>
    <col min="12" max="12" width="11" style="1" customWidth="1"/>
    <col min="13" max="13" width="7.44140625" style="1" bestFit="1" customWidth="1"/>
    <col min="14" max="14" width="11.77734375" style="7" customWidth="1"/>
    <col min="15" max="15" width="2.6640625" style="1" customWidth="1"/>
    <col min="16" max="16" width="8.88671875" style="1" customWidth="1"/>
    <col min="17" max="18" width="20.6640625" style="1" customWidth="1"/>
    <col min="19" max="16384" width="9" style="1"/>
  </cols>
  <sheetData>
    <row r="1" spans="2:16" ht="15" customHeight="1" x14ac:dyDescent="0.2">
      <c r="F1" s="7"/>
      <c r="N1" s="3"/>
      <c r="O1" s="4"/>
      <c r="P1" s="5"/>
    </row>
    <row r="2" spans="2:16" ht="15" customHeight="1" x14ac:dyDescent="0.3">
      <c r="B2" s="6" t="s">
        <v>0</v>
      </c>
      <c r="F2" s="7"/>
      <c r="P2" s="24"/>
    </row>
    <row r="3" spans="2:16" ht="15" customHeight="1" x14ac:dyDescent="0.2">
      <c r="B3" s="8"/>
      <c r="C3" s="8"/>
      <c r="D3" s="8"/>
      <c r="E3" s="8"/>
      <c r="F3" s="9"/>
      <c r="G3" s="8"/>
      <c r="H3" s="8"/>
      <c r="I3" s="8"/>
      <c r="J3" s="8"/>
      <c r="K3" s="27" t="s">
        <v>14</v>
      </c>
      <c r="L3" s="28"/>
      <c r="M3" s="29"/>
      <c r="N3" s="9"/>
      <c r="O3" s="10"/>
      <c r="P3" s="11"/>
    </row>
    <row r="4" spans="2:16" ht="39.9" customHeight="1" x14ac:dyDescent="0.2">
      <c r="B4" s="12" t="s">
        <v>13</v>
      </c>
      <c r="C4" s="12" t="s">
        <v>4</v>
      </c>
      <c r="D4" s="12" t="s">
        <v>5</v>
      </c>
      <c r="E4" s="12" t="s">
        <v>12</v>
      </c>
      <c r="F4" s="12" t="s">
        <v>6</v>
      </c>
      <c r="G4" s="12" t="s">
        <v>10</v>
      </c>
      <c r="H4" s="12" t="s">
        <v>11</v>
      </c>
      <c r="I4" s="12" t="s">
        <v>1</v>
      </c>
      <c r="J4" s="13" t="s">
        <v>7</v>
      </c>
      <c r="K4" s="14" t="s">
        <v>15</v>
      </c>
      <c r="L4" s="14" t="s">
        <v>16</v>
      </c>
      <c r="M4" s="14" t="s">
        <v>17</v>
      </c>
      <c r="N4" s="15" t="s">
        <v>2</v>
      </c>
      <c r="O4" s="10"/>
      <c r="P4" s="11" t="s">
        <v>8</v>
      </c>
    </row>
    <row r="5" spans="2:16" ht="79.8" customHeight="1" x14ac:dyDescent="0.2">
      <c r="B5" s="16" t="s">
        <v>44</v>
      </c>
      <c r="C5" s="17" t="s">
        <v>24</v>
      </c>
      <c r="D5" s="18">
        <v>45638</v>
      </c>
      <c r="E5" s="16" t="s">
        <v>45</v>
      </c>
      <c r="F5" s="23" t="s">
        <v>39</v>
      </c>
      <c r="G5" s="15" t="s">
        <v>3</v>
      </c>
      <c r="H5" s="20">
        <v>1870000</v>
      </c>
      <c r="I5" s="15" t="s">
        <v>3</v>
      </c>
      <c r="J5" s="19">
        <v>0</v>
      </c>
      <c r="K5" s="14"/>
      <c r="L5" s="14"/>
      <c r="M5" s="14"/>
      <c r="N5" s="25" t="s">
        <v>42</v>
      </c>
      <c r="O5" s="26" t="s">
        <v>43</v>
      </c>
      <c r="P5" s="11"/>
    </row>
    <row r="6" spans="2:16" ht="79.8" customHeight="1" x14ac:dyDescent="0.2">
      <c r="B6" s="16" t="s">
        <v>40</v>
      </c>
      <c r="C6" s="17" t="s">
        <v>24</v>
      </c>
      <c r="D6" s="18">
        <v>45614</v>
      </c>
      <c r="E6" s="16" t="s">
        <v>41</v>
      </c>
      <c r="F6" s="23" t="s">
        <v>39</v>
      </c>
      <c r="G6" s="15" t="s">
        <v>3</v>
      </c>
      <c r="H6" s="20">
        <v>4391970</v>
      </c>
      <c r="I6" s="15" t="s">
        <v>3</v>
      </c>
      <c r="J6" s="19">
        <v>0</v>
      </c>
      <c r="K6" s="14"/>
      <c r="L6" s="14"/>
      <c r="M6" s="14"/>
      <c r="N6" s="25" t="s">
        <v>42</v>
      </c>
      <c r="O6" s="24" t="str">
        <f t="shared" ref="O6:O7" ca="1" si="0">IF(TODAY()-D6+1&gt;365,"公表終了","公表継続")</f>
        <v>公表継続</v>
      </c>
      <c r="P6" s="11"/>
    </row>
    <row r="7" spans="2:16" ht="79.8" customHeight="1" x14ac:dyDescent="0.2">
      <c r="B7" s="16" t="s">
        <v>38</v>
      </c>
      <c r="C7" s="17" t="s">
        <v>24</v>
      </c>
      <c r="D7" s="18">
        <v>45503</v>
      </c>
      <c r="E7" s="16" t="s">
        <v>31</v>
      </c>
      <c r="F7" s="23" t="s">
        <v>39</v>
      </c>
      <c r="G7" s="15" t="s">
        <v>3</v>
      </c>
      <c r="H7" s="20">
        <v>1375000</v>
      </c>
      <c r="I7" s="15" t="s">
        <v>3</v>
      </c>
      <c r="J7" s="19">
        <v>0</v>
      </c>
      <c r="K7" s="14"/>
      <c r="L7" s="14"/>
      <c r="M7" s="14"/>
      <c r="N7" s="25" t="s">
        <v>37</v>
      </c>
      <c r="O7" s="24" t="str">
        <f t="shared" ca="1" si="0"/>
        <v>公表継続</v>
      </c>
      <c r="P7" s="11"/>
    </row>
    <row r="8" spans="2:16" ht="42" customHeight="1" x14ac:dyDescent="0.2">
      <c r="B8" s="16" t="s">
        <v>34</v>
      </c>
      <c r="C8" s="17" t="s">
        <v>24</v>
      </c>
      <c r="D8" s="18">
        <v>45401</v>
      </c>
      <c r="E8" s="16" t="s">
        <v>26</v>
      </c>
      <c r="F8" s="23" t="s">
        <v>35</v>
      </c>
      <c r="G8" s="15" t="s">
        <v>3</v>
      </c>
      <c r="H8" s="20">
        <v>1221000</v>
      </c>
      <c r="I8" s="15" t="s">
        <v>3</v>
      </c>
      <c r="J8" s="19">
        <v>0</v>
      </c>
      <c r="K8" s="14"/>
      <c r="L8" s="14"/>
      <c r="M8" s="14"/>
      <c r="N8" s="25" t="s">
        <v>36</v>
      </c>
      <c r="O8" s="24" t="str">
        <f t="shared" ref="O8" ca="1" si="1">IF(TODAY()-D8+1&gt;365,"公表終了","公表継続")</f>
        <v>公表継続</v>
      </c>
      <c r="P8" s="11"/>
    </row>
    <row r="9" spans="2:16" ht="42" customHeight="1" x14ac:dyDescent="0.2">
      <c r="B9" s="16" t="s">
        <v>22</v>
      </c>
      <c r="C9" s="17" t="s">
        <v>24</v>
      </c>
      <c r="D9" s="18">
        <v>45383</v>
      </c>
      <c r="E9" s="16" t="s">
        <v>33</v>
      </c>
      <c r="F9" s="23" t="s">
        <v>32</v>
      </c>
      <c r="G9" s="15" t="s">
        <v>3</v>
      </c>
      <c r="H9" s="20">
        <v>9406413</v>
      </c>
      <c r="I9" s="15" t="s">
        <v>3</v>
      </c>
      <c r="J9" s="19">
        <v>0</v>
      </c>
      <c r="K9" s="14"/>
      <c r="L9" s="14"/>
      <c r="M9" s="14"/>
      <c r="N9" s="25" t="s">
        <v>23</v>
      </c>
      <c r="O9" s="24" t="str">
        <f ca="1">IF(TODAY()-D9+1&gt;365,"公表終了","公表継続")</f>
        <v>公表継続</v>
      </c>
      <c r="P9" s="11"/>
    </row>
    <row r="10" spans="2:16" ht="89.25" customHeight="1" x14ac:dyDescent="0.2">
      <c r="B10" s="16" t="s">
        <v>25</v>
      </c>
      <c r="C10" s="17" t="s">
        <v>24</v>
      </c>
      <c r="D10" s="18">
        <v>45343</v>
      </c>
      <c r="E10" s="16" t="s">
        <v>26</v>
      </c>
      <c r="F10" s="23" t="s">
        <v>21</v>
      </c>
      <c r="G10" s="15" t="s">
        <v>3</v>
      </c>
      <c r="H10" s="20">
        <v>12650000</v>
      </c>
      <c r="I10" s="15" t="s">
        <v>3</v>
      </c>
      <c r="J10" s="19">
        <v>0</v>
      </c>
      <c r="K10" s="14"/>
      <c r="L10" s="14"/>
      <c r="M10" s="14"/>
      <c r="N10" s="25" t="s">
        <v>27</v>
      </c>
      <c r="O10" s="24" t="str">
        <f t="shared" ref="O10" ca="1" si="2">IF(TODAY()-D10+1&gt;365,"公表終了","公表継続")</f>
        <v>公表継続</v>
      </c>
      <c r="P10" s="11"/>
    </row>
    <row r="11" spans="2:16" ht="89.25" customHeight="1" x14ac:dyDescent="0.2">
      <c r="B11" s="16" t="s">
        <v>28</v>
      </c>
      <c r="C11" s="17" t="s">
        <v>24</v>
      </c>
      <c r="D11" s="18">
        <v>45351</v>
      </c>
      <c r="E11" s="16" t="s">
        <v>29</v>
      </c>
      <c r="F11" s="23" t="s">
        <v>21</v>
      </c>
      <c r="G11" s="15" t="s">
        <v>3</v>
      </c>
      <c r="H11" s="20">
        <v>1702800</v>
      </c>
      <c r="I11" s="15" t="s">
        <v>3</v>
      </c>
      <c r="J11" s="19">
        <v>0</v>
      </c>
      <c r="K11" s="14"/>
      <c r="L11" s="14"/>
      <c r="M11" s="14"/>
      <c r="N11" s="25" t="s">
        <v>30</v>
      </c>
      <c r="O11" s="24" t="str">
        <f t="shared" ref="O11" ca="1" si="3">IF(TODAY()-D11+1&gt;365,"公表終了","公表継続")</f>
        <v>公表継続</v>
      </c>
      <c r="P11" s="11"/>
    </row>
    <row r="12" spans="2:16" ht="18" customHeight="1" x14ac:dyDescent="0.2">
      <c r="B12" s="21" t="s">
        <v>18</v>
      </c>
      <c r="C12" s="22"/>
      <c r="D12" s="7"/>
      <c r="E12" s="22"/>
      <c r="F12" s="7"/>
      <c r="G12" s="7"/>
      <c r="H12" s="7"/>
      <c r="I12" s="7"/>
      <c r="J12" s="7"/>
      <c r="O12" s="24"/>
    </row>
    <row r="13" spans="2:16" ht="18" customHeight="1" x14ac:dyDescent="0.2">
      <c r="B13" s="21" t="s">
        <v>9</v>
      </c>
      <c r="C13" s="22"/>
      <c r="D13" s="7"/>
      <c r="E13" s="22"/>
      <c r="F13" s="7"/>
      <c r="G13" s="7"/>
      <c r="H13" s="7"/>
      <c r="I13" s="7"/>
      <c r="J13" s="7"/>
      <c r="O13" s="24"/>
    </row>
    <row r="14" spans="2:16" ht="18" customHeight="1" x14ac:dyDescent="0.2">
      <c r="B14" s="21" t="s">
        <v>19</v>
      </c>
      <c r="O14" s="24"/>
    </row>
    <row r="15" spans="2:16" ht="24.9" customHeight="1" x14ac:dyDescent="0.2">
      <c r="B15" s="21" t="s">
        <v>20</v>
      </c>
      <c r="O15" s="24"/>
    </row>
    <row r="16" spans="2:16" ht="24.9" customHeight="1" x14ac:dyDescent="0.2"/>
    <row r="17" ht="24.9" customHeight="1" x14ac:dyDescent="0.2"/>
    <row r="18" ht="24.9" customHeight="1" x14ac:dyDescent="0.2"/>
    <row r="19" ht="24.9" customHeight="1" x14ac:dyDescent="0.2"/>
    <row r="20" ht="24.9" customHeight="1" x14ac:dyDescent="0.2"/>
    <row r="21" ht="24.9" customHeight="1" x14ac:dyDescent="0.2"/>
    <row r="22" ht="24.9" customHeight="1" x14ac:dyDescent="0.2"/>
    <row r="23" ht="24.9" customHeight="1" x14ac:dyDescent="0.2"/>
    <row r="24" ht="24.9" customHeight="1" x14ac:dyDescent="0.2"/>
    <row r="25" ht="24.9" customHeight="1" x14ac:dyDescent="0.2"/>
    <row r="26" ht="24.9" customHeight="1" x14ac:dyDescent="0.2"/>
    <row r="27" ht="24.9" customHeight="1" x14ac:dyDescent="0.2"/>
    <row r="28" ht="24.9" customHeight="1" x14ac:dyDescent="0.2"/>
    <row r="29" ht="24.9" customHeight="1" x14ac:dyDescent="0.2"/>
    <row r="30" ht="24.9" customHeight="1" x14ac:dyDescent="0.2"/>
    <row r="31" ht="24.9" customHeight="1" x14ac:dyDescent="0.2"/>
  </sheetData>
  <autoFilter ref="A4:P15"/>
  <mergeCells count="1">
    <mergeCell ref="K3:M3"/>
  </mergeCells>
  <phoneticPr fontId="5"/>
  <dataValidations count="1">
    <dataValidation type="list" allowBlank="1" showInputMessage="1" sqref="F5:F11">
      <formula1>"契約事務取扱細則第１７条の３の二「予定価格が１６０万円を超えない財産を買い入れるとき」に該当するため。"</formula1>
    </dataValidation>
  </dataValidations>
  <printOptions horizontalCentered="1"/>
  <pageMargins left="0.19685039370078741" right="0.19685039370078741" top="0.74803149606299213" bottom="0.39370078740157483" header="0.31496062992125984" footer="0.19685039370078741"/>
  <pageSetup paperSize="9" scale="7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Windows ユーザー</cp:lastModifiedBy>
  <cp:lastPrinted>2024-12-12T06:06:34Z</cp:lastPrinted>
  <dcterms:created xsi:type="dcterms:W3CDTF">2009-10-08T06:09:40Z</dcterms:created>
  <dcterms:modified xsi:type="dcterms:W3CDTF">2024-12-12T06:06:42Z</dcterms:modified>
</cp:coreProperties>
</file>