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O:\東尾張病院\④契約\01\ホームページ掲載（入札情報の公表）\R7.1.1～\"/>
    </mc:Choice>
  </mc:AlternateContent>
  <bookViews>
    <workbookView xWindow="-120" yWindow="-120" windowWidth="29040" windowHeight="15840" tabRatio="721"/>
  </bookViews>
  <sheets>
    <sheet name="別紙２" sheetId="2" r:id="rId1"/>
  </sheets>
  <definedNames>
    <definedName name="_xlnm._FilterDatabase" localSheetId="0" hidden="1">別紙２!$B$4:$O$31</definedName>
    <definedName name="_xlnm.Print_Area" localSheetId="0">別紙２!$B$1:$M$31</definedName>
    <definedName name="_xlnm.Print_Titles" localSheetId="0">別紙２!$1:$4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2" l="1"/>
  <c r="O8" i="2"/>
  <c r="O10" i="2" l="1"/>
  <c r="O9" i="2"/>
  <c r="O15" i="2" l="1"/>
  <c r="O14" i="2"/>
  <c r="O13" i="2"/>
  <c r="O12" i="2"/>
  <c r="O11" i="2"/>
  <c r="O16" i="2" l="1"/>
  <c r="O23" i="2" l="1"/>
  <c r="O22" i="2"/>
  <c r="O21" i="2"/>
  <c r="O25" i="2" l="1"/>
  <c r="O24" i="2"/>
  <c r="O20" i="2"/>
  <c r="O19" i="2"/>
  <c r="O27" i="2" l="1"/>
  <c r="O26" i="2"/>
  <c r="O28" i="2" l="1"/>
  <c r="O18" i="2" l="1"/>
  <c r="O17" i="2"/>
  <c r="O29" i="2"/>
</calcChain>
</file>

<file path=xl/sharedStrings.xml><?xml version="1.0" encoding="utf-8"?>
<sst xmlns="http://schemas.openxmlformats.org/spreadsheetml/2006/main" count="195" uniqueCount="81">
  <si>
    <t>（別紙2）</t>
    <rPh sb="1" eb="3">
      <t>ベッシ</t>
    </rPh>
    <phoneticPr fontId="3"/>
  </si>
  <si>
    <t>契約事務取扱細則第26条の2に基づく競争入札に係る情報の公表（物品役務等）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3"/>
  </si>
  <si>
    <t>－</t>
  </si>
  <si>
    <t>契約締結の日の翌日から起算して1年間公表</t>
    <rPh sb="0" eb="2">
      <t>ケイヤク</t>
    </rPh>
    <rPh sb="2" eb="4">
      <t>テイケツ</t>
    </rPh>
    <rPh sb="5" eb="6">
      <t>ヒ</t>
    </rPh>
    <rPh sb="7" eb="9">
      <t>ヨクジツ</t>
    </rPh>
    <rPh sb="11" eb="13">
      <t>キサン</t>
    </rPh>
    <rPh sb="16" eb="18">
      <t>ネンカン</t>
    </rPh>
    <rPh sb="18" eb="20">
      <t>コウヒョウ</t>
    </rPh>
    <phoneticPr fontId="2"/>
  </si>
  <si>
    <t>経理責任者の氏名､
名称及び所在地</t>
    <rPh sb="0" eb="2">
      <t>ケイリ</t>
    </rPh>
    <rPh sb="2" eb="5">
      <t>セキニンシャ</t>
    </rPh>
    <rPh sb="6" eb="8">
      <t>シメイ</t>
    </rPh>
    <rPh sb="10" eb="12">
      <t>メイショウ</t>
    </rPh>
    <rPh sb="12" eb="13">
      <t>オヨ</t>
    </rPh>
    <rPh sb="14" eb="17">
      <t>ショザイチ</t>
    </rPh>
    <phoneticPr fontId="2"/>
  </si>
  <si>
    <t>契約を締結
した日</t>
    <rPh sb="0" eb="2">
      <t>ケイヤク</t>
    </rPh>
    <rPh sb="3" eb="5">
      <t>テイケツ</t>
    </rPh>
    <rPh sb="8" eb="9">
      <t>ヒ</t>
    </rPh>
    <phoneticPr fontId="2"/>
  </si>
  <si>
    <t>契約の相手方の
氏名及び住所</t>
    <rPh sb="0" eb="2">
      <t>ケイヤク</t>
    </rPh>
    <rPh sb="3" eb="6">
      <t>アイテカタ</t>
    </rPh>
    <rPh sb="8" eb="10">
      <t>シメイ</t>
    </rPh>
    <rPh sb="10" eb="11">
      <t>オヨ</t>
    </rPh>
    <rPh sb="12" eb="14">
      <t>ジュウショ</t>
    </rPh>
    <phoneticPr fontId="2"/>
  </si>
  <si>
    <t>一般･指名競争入札
公募型企画競争
の別</t>
    <rPh sb="0" eb="2">
      <t>イッパン</t>
    </rPh>
    <rPh sb="3" eb="5">
      <t>シメイ</t>
    </rPh>
    <rPh sb="5" eb="7">
      <t>キョウソウ</t>
    </rPh>
    <rPh sb="7" eb="9">
      <t>ニュウサツ</t>
    </rPh>
    <rPh sb="10" eb="12">
      <t>コウボ</t>
    </rPh>
    <rPh sb="12" eb="13">
      <t>カタ</t>
    </rPh>
    <rPh sb="13" eb="15">
      <t>キカク</t>
    </rPh>
    <rPh sb="15" eb="17">
      <t>キョウソウ</t>
    </rPh>
    <rPh sb="19" eb="20">
      <t>ベツ</t>
    </rPh>
    <phoneticPr fontId="2"/>
  </si>
  <si>
    <t>予定価格
(円)</t>
    <rPh sb="0" eb="2">
      <t>ヨテイ</t>
    </rPh>
    <rPh sb="2" eb="4">
      <t>カカク</t>
    </rPh>
    <rPh sb="6" eb="7">
      <t>エン</t>
    </rPh>
    <phoneticPr fontId="2"/>
  </si>
  <si>
    <t>契約金額
(円)</t>
    <rPh sb="0" eb="2">
      <t>ケイヤク</t>
    </rPh>
    <rPh sb="2" eb="4">
      <t>キンガク</t>
    </rPh>
    <rPh sb="6" eb="7">
      <t>エン</t>
    </rPh>
    <phoneticPr fontId="2"/>
  </si>
  <si>
    <t>落札率
(％)</t>
    <rPh sb="0" eb="2">
      <t>ラクサツ</t>
    </rPh>
    <rPh sb="2" eb="3">
      <t>リツ</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</si>
  <si>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</si>
  <si>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</si>
  <si>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</si>
  <si>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</si>
  <si>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備　考</t>
    <rPh sb="0" eb="1">
      <t>ソノオ</t>
    </rPh>
    <rPh sb="2" eb="3">
      <t>コウ</t>
    </rPh>
    <phoneticPr fontId="2"/>
  </si>
  <si>
    <t>国所管、
都道府県所管
の区分</t>
    <phoneticPr fontId="2"/>
  </si>
  <si>
    <t>応札・
応募者数</t>
    <phoneticPr fontId="2"/>
  </si>
  <si>
    <t>一般競争入札</t>
  </si>
  <si>
    <t>物品等又は役務の名称及び数量</t>
    <phoneticPr fontId="2"/>
  </si>
  <si>
    <t>独立行政法人国立病院機構
東尾張病院院長　田中　聡
名古屋市守山区大森北2-1301</t>
    <rPh sb="0" eb="2">
      <t>ドクリツ</t>
    </rPh>
    <rPh sb="2" eb="4">
      <t>ギョウセイ</t>
    </rPh>
    <rPh sb="4" eb="6">
      <t>ホウジン</t>
    </rPh>
    <rPh sb="6" eb="8">
      <t>コクリツ</t>
    </rPh>
    <rPh sb="8" eb="10">
      <t>ビョウイン</t>
    </rPh>
    <rPh sb="10" eb="12">
      <t>キコウ</t>
    </rPh>
    <rPh sb="13" eb="14">
      <t>ヒガシ</t>
    </rPh>
    <rPh sb="14" eb="16">
      <t>オワリ</t>
    </rPh>
    <rPh sb="16" eb="18">
      <t>ビョウイン</t>
    </rPh>
    <rPh sb="18" eb="20">
      <t>インチョウ</t>
    </rPh>
    <rPh sb="21" eb="23">
      <t>タナカ</t>
    </rPh>
    <rPh sb="24" eb="25">
      <t>サトシ</t>
    </rPh>
    <phoneticPr fontId="2"/>
  </si>
  <si>
    <t>業務委託（給食業務）契約</t>
    <rPh sb="0" eb="2">
      <t>ギョウム</t>
    </rPh>
    <rPh sb="2" eb="4">
      <t>イタク</t>
    </rPh>
    <rPh sb="5" eb="7">
      <t>キュウショク</t>
    </rPh>
    <rPh sb="7" eb="9">
      <t>ギョウム</t>
    </rPh>
    <rPh sb="10" eb="12">
      <t>ケイヤク</t>
    </rPh>
    <phoneticPr fontId="2"/>
  </si>
  <si>
    <t>契約期間
2024/4/1～2026/3/31</t>
    <rPh sb="0" eb="2">
      <t>ケイヤク</t>
    </rPh>
    <rPh sb="2" eb="4">
      <t>キカン</t>
    </rPh>
    <phoneticPr fontId="2"/>
  </si>
  <si>
    <t>ガス需給契約</t>
    <rPh sb="2" eb="4">
      <t>ジュキュウ</t>
    </rPh>
    <rPh sb="4" eb="6">
      <t>ケイヤク</t>
    </rPh>
    <phoneticPr fontId="2"/>
  </si>
  <si>
    <t>医薬品購入契約（施設契約分）</t>
    <rPh sb="0" eb="3">
      <t>イヤクヒン</t>
    </rPh>
    <rPh sb="3" eb="5">
      <t>コウニュウ</t>
    </rPh>
    <rPh sb="5" eb="7">
      <t>ケイヤク</t>
    </rPh>
    <rPh sb="8" eb="10">
      <t>シセツ</t>
    </rPh>
    <rPh sb="10" eb="13">
      <t>ケイヤクブン</t>
    </rPh>
    <phoneticPr fontId="2"/>
  </si>
  <si>
    <t>Ａ重油購入契約</t>
    <rPh sb="1" eb="3">
      <t>ジュウユ</t>
    </rPh>
    <rPh sb="3" eb="5">
      <t>コウニュウ</t>
    </rPh>
    <rPh sb="5" eb="7">
      <t>ケイヤク</t>
    </rPh>
    <phoneticPr fontId="0"/>
  </si>
  <si>
    <t>医療用消耗品購入契約</t>
    <rPh sb="0" eb="3">
      <t>イリョウヨウ</t>
    </rPh>
    <rPh sb="3" eb="6">
      <t>ショウモウヒン</t>
    </rPh>
    <rPh sb="6" eb="8">
      <t>コウニュウ</t>
    </rPh>
    <rPh sb="8" eb="10">
      <t>ケイヤク</t>
    </rPh>
    <phoneticPr fontId="2"/>
  </si>
  <si>
    <t>一般競争入札</t>
    <rPh sb="0" eb="6">
      <t>イッパンキョウソウニュウサツ</t>
    </rPh>
    <phoneticPr fontId="2"/>
  </si>
  <si>
    <t>契約期間
2024/7/1～2025/6/30</t>
    <rPh sb="0" eb="2">
      <t>ケイヤク</t>
    </rPh>
    <rPh sb="2" eb="4">
      <t>キカン</t>
    </rPh>
    <phoneticPr fontId="2"/>
  </si>
  <si>
    <t>脳波計購入契約</t>
    <rPh sb="0" eb="3">
      <t>ノウハケイ</t>
    </rPh>
    <rPh sb="3" eb="5">
      <t>コウニュウ</t>
    </rPh>
    <rPh sb="5" eb="7">
      <t>ケイヤク</t>
    </rPh>
    <phoneticPr fontId="2"/>
  </si>
  <si>
    <t>納入期限
2024/9/30</t>
    <rPh sb="0" eb="2">
      <t>ノウニュウ</t>
    </rPh>
    <rPh sb="2" eb="4">
      <t>キゲン</t>
    </rPh>
    <phoneticPr fontId="2"/>
  </si>
  <si>
    <t>電気供給契約</t>
    <rPh sb="0" eb="2">
      <t>デンキ</t>
    </rPh>
    <rPh sb="2" eb="4">
      <t>キョウキュウ</t>
    </rPh>
    <rPh sb="4" eb="6">
      <t>ケイヤク</t>
    </rPh>
    <phoneticPr fontId="2"/>
  </si>
  <si>
    <t>契約期間
2024/4/1～2025/3/31</t>
    <rPh sb="0" eb="2">
      <t>ケイヤク</t>
    </rPh>
    <rPh sb="2" eb="4">
      <t>キカン</t>
    </rPh>
    <phoneticPr fontId="2"/>
  </si>
  <si>
    <t>普通乗用自動車購入契約</t>
    <rPh sb="0" eb="2">
      <t>フツウ</t>
    </rPh>
    <rPh sb="2" eb="4">
      <t>ジョウヨウ</t>
    </rPh>
    <rPh sb="4" eb="7">
      <t>ジドウシャ</t>
    </rPh>
    <rPh sb="7" eb="9">
      <t>コウニュウ</t>
    </rPh>
    <rPh sb="9" eb="11">
      <t>ケイヤク</t>
    </rPh>
    <phoneticPr fontId="2"/>
  </si>
  <si>
    <t>納入期限
2024/11/30</t>
    <rPh sb="0" eb="2">
      <t>ノウニュウ</t>
    </rPh>
    <rPh sb="2" eb="4">
      <t>キゲン</t>
    </rPh>
    <phoneticPr fontId="2"/>
  </si>
  <si>
    <t>㈱ホンダモビリティ中部
愛知県名古屋市中区千代田1-7-2</t>
    <rPh sb="9" eb="11">
      <t>チュウブ</t>
    </rPh>
    <rPh sb="12" eb="15">
      <t>アイチケン</t>
    </rPh>
    <rPh sb="19" eb="20">
      <t>ナカ</t>
    </rPh>
    <rPh sb="21" eb="24">
      <t>チヨダ</t>
    </rPh>
    <phoneticPr fontId="2"/>
  </si>
  <si>
    <t>㈱名古屋医理科商会
愛知県名古屋市千種区谷口町5-30</t>
    <rPh sb="1" eb="4">
      <t>ナゴヤ</t>
    </rPh>
    <rPh sb="4" eb="7">
      <t>イリカ</t>
    </rPh>
    <rPh sb="7" eb="9">
      <t>ショウカイ</t>
    </rPh>
    <rPh sb="10" eb="13">
      <t>アイチケン</t>
    </rPh>
    <phoneticPr fontId="2"/>
  </si>
  <si>
    <t>宮野医療器㈱
愛知県名古屋市名東区1-1</t>
    <rPh sb="0" eb="2">
      <t>ミヤノ</t>
    </rPh>
    <rPh sb="2" eb="5">
      <t>イリョウキ</t>
    </rPh>
    <rPh sb="14" eb="17">
      <t>メイトウク</t>
    </rPh>
    <phoneticPr fontId="2"/>
  </si>
  <si>
    <t>中部電力ミライズ㈱    　　　　　　　　　　　　　　　　　　　　　　　　　　　　　　　　　　　　　　　　　　　　　　　　　　　　　　　　　　　　　　　　　　　　　　　　　　　　　　　　　　　　　　　　　　　　　　　　　　　　　　　　　　　　　　　　　　　　　　　　　　　　　　　　　　　愛知県名古屋市東区東新町１番地</t>
    <phoneticPr fontId="24"/>
  </si>
  <si>
    <t>㈱名古屋医理科商会
愛知県名古屋市千種区谷口町5-30</t>
    <rPh sb="1" eb="4">
      <t>ナゴヤ</t>
    </rPh>
    <rPh sb="4" eb="7">
      <t>イリカ</t>
    </rPh>
    <rPh sb="7" eb="9">
      <t>ショウカイ</t>
    </rPh>
    <phoneticPr fontId="2"/>
  </si>
  <si>
    <t>中川物産㈱
愛知県名古屋市港区潮見町37-23</t>
    <rPh sb="0" eb="2">
      <t>ナカガワ</t>
    </rPh>
    <rPh sb="2" eb="4">
      <t>ブッサン</t>
    </rPh>
    <rPh sb="9" eb="13">
      <t>ナゴヤシ</t>
    </rPh>
    <rPh sb="13" eb="15">
      <t>ミナトク</t>
    </rPh>
    <rPh sb="15" eb="18">
      <t>シオミマチ</t>
    </rPh>
    <phoneticPr fontId="2"/>
  </si>
  <si>
    <t>中北薬品㈱
愛知県名古屋市西区天塚町4-66</t>
    <rPh sb="0" eb="2">
      <t>ナカキタ</t>
    </rPh>
    <rPh sb="2" eb="4">
      <t>ヤクヒン</t>
    </rPh>
    <phoneticPr fontId="2"/>
  </si>
  <si>
    <t>㈱スズケン
愛知県名古屋市東区東片端町1</t>
    <phoneticPr fontId="24"/>
  </si>
  <si>
    <t>精米（無洗米）購入契約</t>
    <rPh sb="0" eb="2">
      <t>セイマイ</t>
    </rPh>
    <rPh sb="3" eb="6">
      <t>ムセンマイ</t>
    </rPh>
    <rPh sb="7" eb="9">
      <t>コウニュウ</t>
    </rPh>
    <rPh sb="9" eb="11">
      <t>ケイヤク</t>
    </rPh>
    <phoneticPr fontId="2"/>
  </si>
  <si>
    <t>刈谷白米㈱
愛知県刈谷市宝町3丁目3番地12</t>
    <phoneticPr fontId="24"/>
  </si>
  <si>
    <t>契約期間
2024/5/1～2024/10/31</t>
    <rPh sb="0" eb="2">
      <t>ケイヤク</t>
    </rPh>
    <rPh sb="2" eb="4">
      <t>キカン</t>
    </rPh>
    <phoneticPr fontId="2"/>
  </si>
  <si>
    <t>契約期間
2024/7/1～2024/9/30</t>
    <rPh sb="0" eb="2">
      <t>ケイヤク</t>
    </rPh>
    <rPh sb="2" eb="4">
      <t>キカン</t>
    </rPh>
    <phoneticPr fontId="2"/>
  </si>
  <si>
    <t>契約期間
2024/4/1～2024/6/30</t>
    <rPh sb="0" eb="2">
      <t>ケイヤク</t>
    </rPh>
    <rPh sb="2" eb="4">
      <t>キカン</t>
    </rPh>
    <phoneticPr fontId="2"/>
  </si>
  <si>
    <t>感染性廃棄物収集運搬処理業務契約</t>
    <rPh sb="0" eb="2">
      <t>カンセン</t>
    </rPh>
    <rPh sb="2" eb="3">
      <t>セイ</t>
    </rPh>
    <rPh sb="3" eb="6">
      <t>ハイキブツ</t>
    </rPh>
    <rPh sb="6" eb="8">
      <t>シュウシュウ</t>
    </rPh>
    <rPh sb="8" eb="10">
      <t>ウンパン</t>
    </rPh>
    <rPh sb="10" eb="12">
      <t>ショリ</t>
    </rPh>
    <rPh sb="12" eb="14">
      <t>ギョウム</t>
    </rPh>
    <rPh sb="14" eb="16">
      <t>ケイヤク</t>
    </rPh>
    <phoneticPr fontId="2"/>
  </si>
  <si>
    <t>中部メディカル㈲    　　　　　　　　　　　　　　　　　　　　　　　　　　　　　　　　　　　　　　　　　　　　　　　　　　　　　　　　　　　　　　　　　　　　　　　　　　　　　　　　　　　　　　　　　　　　　　　　　　　　　　　　　　　　　　　　　　　　　　　　　　　　　　　　　　　愛知県名古屋市北区楠町大字喜惣治新田字中島340番地</t>
    <rPh sb="150" eb="152">
      <t>キタク</t>
    </rPh>
    <rPh sb="152" eb="154">
      <t>クスノキチョウ</t>
    </rPh>
    <rPh sb="154" eb="156">
      <t>オオアザ</t>
    </rPh>
    <rPh sb="156" eb="159">
      <t>キソウジ</t>
    </rPh>
    <rPh sb="159" eb="161">
      <t>シンデン</t>
    </rPh>
    <rPh sb="161" eb="162">
      <t>アザ</t>
    </rPh>
    <rPh sb="162" eb="164">
      <t>ナカジマ</t>
    </rPh>
    <rPh sb="167" eb="169">
      <t>バンチ</t>
    </rPh>
    <phoneticPr fontId="24"/>
  </si>
  <si>
    <t>契約期間
2024/6/1～2026/5/31</t>
    <rPh sb="0" eb="2">
      <t>ケイヤク</t>
    </rPh>
    <rPh sb="2" eb="4">
      <t>キカン</t>
    </rPh>
    <phoneticPr fontId="2"/>
  </si>
  <si>
    <t>産業廃棄物収集運搬処理業務契約</t>
    <rPh sb="0" eb="2">
      <t>サンギョウ</t>
    </rPh>
    <rPh sb="2" eb="5">
      <t>ハイキブツ</t>
    </rPh>
    <rPh sb="5" eb="7">
      <t>シュウシュウ</t>
    </rPh>
    <rPh sb="7" eb="9">
      <t>ウンパン</t>
    </rPh>
    <rPh sb="9" eb="11">
      <t>ショリ</t>
    </rPh>
    <rPh sb="11" eb="13">
      <t>ギョウム</t>
    </rPh>
    <rPh sb="13" eb="15">
      <t>ケイヤク</t>
    </rPh>
    <phoneticPr fontId="2"/>
  </si>
  <si>
    <t>㈱エコ・ポリス    　　　　　　　　　　　　　　　　　　　　　　　　　　　　　　　　　　　　　　　　　　　　　　　　　　　　　　　　　　　　　　　　　　　　　　　　　　　　　　　　　　　　　　　　　　　　　　　　　　　　　　　　　　　　　　　　　　　　　　　　　　　　　　　　　　　愛知県名古屋市西区あし原町7番地</t>
    <phoneticPr fontId="24"/>
  </si>
  <si>
    <t>一般消耗品購入契約</t>
    <rPh sb="0" eb="2">
      <t>イッパン</t>
    </rPh>
    <rPh sb="2" eb="4">
      <t>ショウモウ</t>
    </rPh>
    <rPh sb="4" eb="5">
      <t>ヒン</t>
    </rPh>
    <rPh sb="5" eb="7">
      <t>コウニュウ</t>
    </rPh>
    <rPh sb="7" eb="9">
      <t>ケイヤク</t>
    </rPh>
    <phoneticPr fontId="0"/>
  </si>
  <si>
    <t>㈱ディエスジャパン
大阪府東大阪市吉田本町3-3-45</t>
    <rPh sb="10" eb="13">
      <t>オオサカフ</t>
    </rPh>
    <rPh sb="13" eb="14">
      <t>ヒガシ</t>
    </rPh>
    <rPh sb="14" eb="17">
      <t>オオサカシ</t>
    </rPh>
    <rPh sb="17" eb="19">
      <t>ヨシダ</t>
    </rPh>
    <rPh sb="19" eb="21">
      <t>ホンマチ</t>
    </rPh>
    <phoneticPr fontId="2"/>
  </si>
  <si>
    <t>㈱台甚
愛知県名古屋市千種区千種3-37-14</t>
    <rPh sb="1" eb="3">
      <t>ダイジン</t>
    </rPh>
    <rPh sb="4" eb="6">
      <t>アイチ</t>
    </rPh>
    <rPh sb="6" eb="7">
      <t>ケン</t>
    </rPh>
    <rPh sb="7" eb="10">
      <t>ナゴヤ</t>
    </rPh>
    <rPh sb="10" eb="11">
      <t>シ</t>
    </rPh>
    <rPh sb="11" eb="13">
      <t>チクサ</t>
    </rPh>
    <rPh sb="13" eb="14">
      <t>ク</t>
    </rPh>
    <rPh sb="14" eb="16">
      <t>チクサ</t>
    </rPh>
    <phoneticPr fontId="2"/>
  </si>
  <si>
    <t>給食材料購入契約</t>
    <rPh sb="0" eb="2">
      <t>キュウショク</t>
    </rPh>
    <rPh sb="2" eb="4">
      <t>ザイリョウ</t>
    </rPh>
    <rPh sb="4" eb="6">
      <t>コウニュウ</t>
    </rPh>
    <rPh sb="6" eb="8">
      <t>ケイヤク</t>
    </rPh>
    <phoneticPr fontId="0"/>
  </si>
  <si>
    <t>契約期間
2024/4/1～2024/9/30</t>
    <rPh sb="0" eb="2">
      <t>ケイヤク</t>
    </rPh>
    <rPh sb="2" eb="4">
      <t>キカン</t>
    </rPh>
    <phoneticPr fontId="2"/>
  </si>
  <si>
    <t>㈱丸八ヒロタ
愛知県祖父江町山崎才蔵野東146番地</t>
    <rPh sb="1" eb="3">
      <t>マルハチ</t>
    </rPh>
    <rPh sb="7" eb="10">
      <t>アイチケン</t>
    </rPh>
    <rPh sb="10" eb="14">
      <t>ソブエチョウ</t>
    </rPh>
    <rPh sb="14" eb="16">
      <t>ヤマザキ</t>
    </rPh>
    <rPh sb="16" eb="18">
      <t>サイゾウ</t>
    </rPh>
    <rPh sb="18" eb="19">
      <t>ノ</t>
    </rPh>
    <rPh sb="19" eb="20">
      <t>ヒガシ</t>
    </rPh>
    <rPh sb="23" eb="25">
      <t>バンチ</t>
    </rPh>
    <phoneticPr fontId="2"/>
  </si>
  <si>
    <t>食器洗浄機の調達</t>
    <rPh sb="0" eb="2">
      <t>ショッキ</t>
    </rPh>
    <rPh sb="2" eb="4">
      <t>センジョウ</t>
    </rPh>
    <rPh sb="4" eb="5">
      <t>キ</t>
    </rPh>
    <rPh sb="6" eb="8">
      <t>チョウタツ</t>
    </rPh>
    <phoneticPr fontId="2"/>
  </si>
  <si>
    <t>㈱アイホー　名古屋支店
愛知県名古屋市瑞穂区明前町14-5</t>
    <rPh sb="6" eb="9">
      <t>ナゴヤ</t>
    </rPh>
    <rPh sb="9" eb="11">
      <t>シテン</t>
    </rPh>
    <rPh sb="19" eb="22">
      <t>ミズホク</t>
    </rPh>
    <rPh sb="22" eb="24">
      <t>ミョウゼン</t>
    </rPh>
    <rPh sb="24" eb="25">
      <t>チョウ</t>
    </rPh>
    <phoneticPr fontId="2"/>
  </si>
  <si>
    <t>納入期限
2024/12/31</t>
    <rPh sb="0" eb="2">
      <t>ノウニュウ</t>
    </rPh>
    <rPh sb="2" eb="4">
      <t>キゲン</t>
    </rPh>
    <phoneticPr fontId="2"/>
  </si>
  <si>
    <t>契約期間
2024/10/1～2025/9/30</t>
    <rPh sb="0" eb="2">
      <t>ケイヤク</t>
    </rPh>
    <rPh sb="2" eb="4">
      <t>キカン</t>
    </rPh>
    <phoneticPr fontId="2"/>
  </si>
  <si>
    <t>契約期間
2024/10/1～2024/12/31</t>
    <rPh sb="0" eb="2">
      <t>ケイヤク</t>
    </rPh>
    <rPh sb="2" eb="4">
      <t>キカン</t>
    </rPh>
    <phoneticPr fontId="2"/>
  </si>
  <si>
    <t>契約期間
2024/10/1～2025/3/31</t>
    <rPh sb="0" eb="2">
      <t>ケイヤク</t>
    </rPh>
    <rPh sb="2" eb="4">
      <t>キカン</t>
    </rPh>
    <phoneticPr fontId="2"/>
  </si>
  <si>
    <t>㈱丸八ヒロタ
愛知県稲沢市祖父江町山崎才蔵野東146</t>
    <rPh sb="1" eb="3">
      <t>マルハチ</t>
    </rPh>
    <phoneticPr fontId="24"/>
  </si>
  <si>
    <t>給食材料（乾物・冷凍食品類）購入契約</t>
    <rPh sb="0" eb="2">
      <t>キュウショク</t>
    </rPh>
    <rPh sb="2" eb="4">
      <t>ザイリョウ</t>
    </rPh>
    <rPh sb="14" eb="16">
      <t>コウニュウ</t>
    </rPh>
    <rPh sb="16" eb="18">
      <t>ケイヤク</t>
    </rPh>
    <phoneticPr fontId="0"/>
  </si>
  <si>
    <t>契約期間
2024/11の定例検針日翌日～2025/11の定例検針日</t>
    <rPh sb="0" eb="2">
      <t>ケイヤク</t>
    </rPh>
    <rPh sb="2" eb="4">
      <t>キカン</t>
    </rPh>
    <rPh sb="18" eb="20">
      <t>ヨクジツ</t>
    </rPh>
    <phoneticPr fontId="2"/>
  </si>
  <si>
    <t>精米（無洗米）</t>
    <phoneticPr fontId="0"/>
  </si>
  <si>
    <t>契約期間
2024/11/1～2025/10/31</t>
    <rPh sb="0" eb="2">
      <t>ケイヤク</t>
    </rPh>
    <rPh sb="2" eb="4">
      <t>キカン</t>
    </rPh>
    <phoneticPr fontId="2"/>
  </si>
  <si>
    <t>今回新規</t>
    <rPh sb="0" eb="2">
      <t>コンカイ</t>
    </rPh>
    <rPh sb="2" eb="4">
      <t>シンキ</t>
    </rPh>
    <phoneticPr fontId="24"/>
  </si>
  <si>
    <t>刈谷白米㈱
愛知県名刈谷市宝町3丁目3番地12</t>
    <rPh sb="0" eb="2">
      <t>カリヤ</t>
    </rPh>
    <rPh sb="2" eb="4">
      <t>ハクマイ</t>
    </rPh>
    <rPh sb="9" eb="10">
      <t>ナ</t>
    </rPh>
    <rPh sb="10" eb="12">
      <t>カリヤ</t>
    </rPh>
    <rPh sb="12" eb="13">
      <t>シ</t>
    </rPh>
    <rPh sb="13" eb="14">
      <t>タカラ</t>
    </rPh>
    <rPh sb="16" eb="18">
      <t>チョウメ</t>
    </rPh>
    <rPh sb="19" eb="21">
      <t>バンチ</t>
    </rPh>
    <phoneticPr fontId="2"/>
  </si>
  <si>
    <t>納入期限
2025/2/28</t>
    <rPh sb="0" eb="2">
      <t>ノウニュウ</t>
    </rPh>
    <rPh sb="2" eb="4">
      <t>キゲン</t>
    </rPh>
    <rPh sb="4" eb="6">
      <t>ノウキゲン</t>
    </rPh>
    <phoneticPr fontId="2"/>
  </si>
  <si>
    <t>臨床検査システム　一式</t>
    <rPh sb="0" eb="2">
      <t>リンショウ</t>
    </rPh>
    <rPh sb="2" eb="4">
      <t>ケンサ</t>
    </rPh>
    <rPh sb="9" eb="11">
      <t>イッシキ</t>
    </rPh>
    <phoneticPr fontId="2"/>
  </si>
  <si>
    <t>株式会社トモ
三重県四日市市市西浜田町11番9号</t>
    <rPh sb="0" eb="4">
      <t>カブシキガイシャ</t>
    </rPh>
    <phoneticPr fontId="2"/>
  </si>
  <si>
    <t>㈱石川コンピュータ・センター　名古屋支社
愛知県名古屋市中区錦1丁目7番27号</t>
    <rPh sb="1" eb="3">
      <t>イシカワ</t>
    </rPh>
    <rPh sb="15" eb="18">
      <t>ナゴヤ</t>
    </rPh>
    <rPh sb="18" eb="20">
      <t>シシャ</t>
    </rPh>
    <rPh sb="28" eb="30">
      <t>ナカク</t>
    </rPh>
    <rPh sb="30" eb="31">
      <t>ニシキ</t>
    </rPh>
    <rPh sb="32" eb="34">
      <t>チョウメ</t>
    </rPh>
    <rPh sb="35" eb="36">
      <t>バン</t>
    </rPh>
    <rPh sb="38" eb="39">
      <t>ゴウ</t>
    </rPh>
    <phoneticPr fontId="2"/>
  </si>
  <si>
    <t>栄養管理システム　一式</t>
    <rPh sb="0" eb="2">
      <t>エイヨウ</t>
    </rPh>
    <rPh sb="2" eb="4">
      <t>カンリ</t>
    </rPh>
    <rPh sb="9" eb="11">
      <t>イッシキ</t>
    </rPh>
    <phoneticPr fontId="2"/>
  </si>
  <si>
    <t>富士テレコム㈱　名古屋営業所
愛知県名古屋市中区丸の内二丁目19番25号</t>
    <rPh sb="0" eb="2">
      <t>フジ</t>
    </rPh>
    <rPh sb="8" eb="11">
      <t>ナゴヤ</t>
    </rPh>
    <rPh sb="11" eb="14">
      <t>エイギョウショ</t>
    </rPh>
    <rPh sb="22" eb="24">
      <t>ナカク</t>
    </rPh>
    <rPh sb="24" eb="25">
      <t>マル</t>
    </rPh>
    <rPh sb="26" eb="27">
      <t>ウチ</t>
    </rPh>
    <rPh sb="27" eb="28">
      <t>ニ</t>
    </rPh>
    <rPh sb="28" eb="30">
      <t>チョウメ</t>
    </rPh>
    <rPh sb="32" eb="33">
      <t>バン</t>
    </rPh>
    <rPh sb="35" eb="36">
      <t>ゴウ</t>
    </rPh>
    <phoneticPr fontId="2"/>
  </si>
  <si>
    <t>遺伝子解析装置の調達</t>
    <rPh sb="0" eb="3">
      <t>イデンシ</t>
    </rPh>
    <rPh sb="3" eb="5">
      <t>カイセキ</t>
    </rPh>
    <rPh sb="5" eb="7">
      <t>ソウチ</t>
    </rPh>
    <rPh sb="8" eb="10">
      <t>チョウタツ</t>
    </rPh>
    <phoneticPr fontId="2"/>
  </si>
  <si>
    <t>㈱カーク
愛知県名古屋市中区丸の内三丁目8番5号</t>
    <rPh sb="12" eb="14">
      <t>ナカク</t>
    </rPh>
    <rPh sb="14" eb="15">
      <t>マル</t>
    </rPh>
    <rPh sb="16" eb="17">
      <t>ウチ</t>
    </rPh>
    <rPh sb="17" eb="18">
      <t>サン</t>
    </rPh>
    <rPh sb="18" eb="20">
      <t>チョウメ</t>
    </rPh>
    <rPh sb="21" eb="22">
      <t>バン</t>
    </rPh>
    <rPh sb="23" eb="24">
      <t>ゴウ</t>
    </rPh>
    <phoneticPr fontId="2"/>
  </si>
  <si>
    <t>契約期間
2025/1/1～2025/3/31</t>
    <rPh sb="0" eb="2">
      <t>ケイヤク</t>
    </rPh>
    <rPh sb="2" eb="4">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</si>
</sst>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e&quot;年&quot;mm&quot;月&quot;dd&quot;日&quot;;@"/>
    <numFmt numFmtId="177" formatCode="\$#,##0_);[Red]\(\$#\!#0\)"/>
    <numFmt numFmtId="178" formatCode="#,##0;\-#,##0;&quot;-&quot;"/>
    <numFmt numFmtId="179" formatCode="&quot;$&quot;#,##0_);[Red]\(&quot;$&quot;#,##0\)"/>
  </numFmts>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name val="ＭＳ ゴシック"/>
      <family val="3"/>
      <charset val="128"/>
    </font>
    <font>
      <sz val="11"/>
      <name val="ＭＳ Ｐゴシック"/>
      <family val="3"/>
      <charset val="128"/>
    </font>
    <font>
      <b/>
      <sz val="11"/>
      <color indexed="56"/>
      <name val="ＭＳ Ｐゴシック"/>
      <family val="3"/>
      <charset val="128"/>
    </font>
    <font>
      <sz val="8"/>
      <color indexed="8"/>
      <name val="Meiryo UI"/>
      <family val="3"/>
      <charset val="128"/>
    </font>
    <font>
      <sz val="7.5"/>
      <color indexed="8"/>
      <name val="Meiryo UI"/>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color indexed="8"/>
      <name val="Arial"/>
      <family val="2"/>
    </font>
    <font>
      <sz val="10"/>
      <name val="Helv"/>
      <family val="2"/>
    </font>
    <font>
      <sz val="9"/>
      <name val="Times New Roman"/>
      <family val="1"/>
    </font>
    <font>
      <sz val="8"/>
      <name val="Arial"/>
      <family val="2"/>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1"/>
      <name val="明朝"/>
      <family val="1"/>
      <charset val="128"/>
    </font>
    <font>
      <sz val="14"/>
      <name val="ＭＳ 明朝"/>
      <family val="1"/>
      <charset val="128"/>
    </font>
    <font>
      <sz val="11"/>
      <color theme="1"/>
      <name val="ＭＳ Ｐゴシック"/>
      <family val="3"/>
      <charset val="128"/>
      <scheme val="minor"/>
    </font>
    <font>
      <sz val="12"/>
      <color theme="1"/>
      <name val="Meiryo UI"/>
      <family val="3"/>
      <charset val="128"/>
    </font>
    <font>
      <sz val="9"/>
      <color theme="1"/>
      <name val="Meiryo UI"/>
      <family val="3"/>
      <charset val="128"/>
    </font>
    <font>
      <b/>
      <sz val="12"/>
      <color theme="1"/>
      <name val="Meiryo UI"/>
      <family val="3"/>
      <charset val="128"/>
    </font>
    <font>
      <sz val="10"/>
      <color theme="1"/>
      <name val="Meiryo UI"/>
      <family val="3"/>
      <charset val="128"/>
    </font>
    <font>
      <sz val="8"/>
      <color theme="1"/>
      <name val="Meiryo UI"/>
      <family val="3"/>
      <charset val="128"/>
    </font>
    <font>
      <sz val="11"/>
      <color theme="1"/>
      <name val="Meiryo UI"/>
      <family val="3"/>
      <charset val="128"/>
    </font>
    <font>
      <sz val="9"/>
      <color indexed="8"/>
      <name val="Meiryo UI"/>
      <family val="3"/>
      <charset val="128"/>
    </font>
    <font>
      <sz val="8"/>
      <color rgb="FFFFFF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178" fontId="25" fillId="0" borderId="0" applyFill="0" applyBorder="0" applyAlignment="0"/>
    <xf numFmtId="38" fontId="26" fillId="0" borderId="0" applyFont="0" applyFill="0" applyBorder="0" applyAlignment="0" applyProtection="0"/>
    <xf numFmtId="179" fontId="26" fillId="0" borderId="0" applyFont="0" applyFill="0" applyBorder="0" applyAlignment="0" applyProtection="0"/>
    <xf numFmtId="0" fontId="27" fillId="0" borderId="0">
      <alignment horizontal="left"/>
    </xf>
    <xf numFmtId="38" fontId="28" fillId="16" borderId="0" applyNumberFormat="0" applyBorder="0" applyAlignment="0" applyProtection="0"/>
    <xf numFmtId="0" fontId="29" fillId="0" borderId="1" applyNumberFormat="0" applyAlignment="0" applyProtection="0">
      <alignment horizontal="left" vertical="center"/>
    </xf>
    <xf numFmtId="0" fontId="29" fillId="0" borderId="2">
      <alignment horizontal="left" vertical="center"/>
    </xf>
    <xf numFmtId="10" fontId="28" fillId="17" borderId="3" applyNumberFormat="0" applyBorder="0" applyAlignment="0" applyProtection="0"/>
    <xf numFmtId="1" fontId="4" fillId="0" borderId="0" applyProtection="0">
      <protection locked="0"/>
    </xf>
    <xf numFmtId="177" fontId="5" fillId="0" borderId="0"/>
    <xf numFmtId="0" fontId="30" fillId="0" borderId="0"/>
    <xf numFmtId="10" fontId="30" fillId="0" borderId="0" applyFont="0" applyFill="0" applyBorder="0" applyAlignment="0" applyProtection="0"/>
    <xf numFmtId="4" fontId="27" fillId="0" borderId="0">
      <alignment horizontal="right"/>
    </xf>
    <xf numFmtId="4" fontId="31" fillId="0" borderId="0">
      <alignment horizontal="right"/>
    </xf>
    <xf numFmtId="0" fontId="32" fillId="0" borderId="0">
      <alignment horizontal="left"/>
    </xf>
    <xf numFmtId="0" fontId="33" fillId="0" borderId="0"/>
    <xf numFmtId="0" fontId="34" fillId="0" borderId="0">
      <alignment horizont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21" borderId="0" applyNumberFormat="0" applyBorder="0" applyAlignment="0" applyProtection="0">
      <alignment vertical="center"/>
    </xf>
    <xf numFmtId="0" fontId="10" fillId="0" borderId="0" applyNumberFormat="0" applyFill="0" applyBorder="0" applyAlignment="0" applyProtection="0">
      <alignment vertical="center"/>
    </xf>
    <xf numFmtId="0" fontId="11" fillId="22" borderId="4" applyNumberFormat="0" applyAlignment="0" applyProtection="0">
      <alignment vertical="center"/>
    </xf>
    <xf numFmtId="0" fontId="12" fillId="23" borderId="0" applyNumberFormat="0" applyBorder="0" applyAlignment="0" applyProtection="0">
      <alignment vertical="center"/>
    </xf>
    <xf numFmtId="0" fontId="5" fillId="24" borderId="5" applyNumberFormat="0" applyFont="0" applyAlignment="0" applyProtection="0">
      <alignment vertical="center"/>
    </xf>
    <xf numFmtId="0" fontId="13" fillId="0" borderId="6" applyNumberFormat="0" applyFill="0" applyAlignment="0" applyProtection="0">
      <alignment vertical="center"/>
    </xf>
    <xf numFmtId="0" fontId="14" fillId="3" borderId="0" applyNumberFormat="0" applyBorder="0" applyAlignment="0" applyProtection="0">
      <alignment vertical="center"/>
    </xf>
    <xf numFmtId="0" fontId="5" fillId="0" borderId="7"/>
    <xf numFmtId="0" fontId="15" fillId="25" borderId="8" applyNumberFormat="0" applyAlignment="0" applyProtection="0">
      <alignment vertical="center"/>
    </xf>
    <xf numFmtId="0" fontId="16" fillId="0" borderId="0" applyNumberFormat="0" applyFill="0" applyBorder="0" applyAlignment="0" applyProtection="0">
      <alignment vertical="center"/>
    </xf>
    <xf numFmtId="38" fontId="37"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37" fillId="0" borderId="0" applyFont="0" applyFill="0" applyBorder="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6" fillId="0" borderId="11" applyNumberFormat="0" applyFill="0" applyAlignment="0" applyProtection="0">
      <alignment vertical="center"/>
    </xf>
    <xf numFmtId="0" fontId="6"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25" borderId="13" applyNumberFormat="0" applyAlignment="0" applyProtection="0">
      <alignment vertical="center"/>
    </xf>
    <xf numFmtId="0" fontId="21" fillId="0" borderId="0" applyNumberFormat="0" applyFill="0" applyBorder="0" applyAlignment="0" applyProtection="0">
      <alignment vertical="center"/>
    </xf>
    <xf numFmtId="0" fontId="22" fillId="7" borderId="8" applyNumberFormat="0" applyAlignment="0" applyProtection="0">
      <alignment vertical="center"/>
    </xf>
    <xf numFmtId="0" fontId="35" fillId="0" borderId="0"/>
    <xf numFmtId="0" fontId="4" fillId="0" borderId="0"/>
    <xf numFmtId="0" fontId="5" fillId="0" borderId="0">
      <alignment vertical="center"/>
    </xf>
    <xf numFmtId="0" fontId="25" fillId="0" borderId="0">
      <alignment vertical="top"/>
    </xf>
    <xf numFmtId="0" fontId="5" fillId="0" borderId="0">
      <alignment vertical="center"/>
    </xf>
    <xf numFmtId="0" fontId="37" fillId="0" borderId="0">
      <alignment vertical="center"/>
    </xf>
    <xf numFmtId="0" fontId="37" fillId="0" borderId="0">
      <alignment vertical="center"/>
    </xf>
    <xf numFmtId="0" fontId="5" fillId="0" borderId="0">
      <alignment vertical="center"/>
    </xf>
    <xf numFmtId="0" fontId="5" fillId="0" borderId="0">
      <alignment vertical="center"/>
    </xf>
    <xf numFmtId="0" fontId="5" fillId="0" borderId="0"/>
    <xf numFmtId="0" fontId="37" fillId="0" borderId="0">
      <alignment vertical="center"/>
    </xf>
    <xf numFmtId="0" fontId="36" fillId="0" borderId="0"/>
    <xf numFmtId="0" fontId="23" fillId="4" borderId="0" applyNumberFormat="0" applyBorder="0" applyAlignment="0" applyProtection="0">
      <alignment vertical="center"/>
    </xf>
  </cellStyleXfs>
  <cellXfs count="56">
    <xf numFmtId="0" fontId="0" fillId="0" borderId="0" xfId="0">
      <alignment vertical="center"/>
    </xf>
    <xf numFmtId="0" fontId="38" fillId="0" borderId="0" xfId="0" applyFont="1">
      <alignment vertical="center"/>
    </xf>
    <xf numFmtId="0" fontId="38" fillId="0" borderId="0" xfId="0" applyFont="1" applyAlignment="1">
      <alignment vertical="center" wrapText="1"/>
    </xf>
    <xf numFmtId="20" fontId="38" fillId="0" borderId="0" xfId="0" applyNumberFormat="1" applyFont="1" applyAlignment="1">
      <alignment horizontal="center" vertical="center"/>
    </xf>
    <xf numFmtId="0" fontId="38" fillId="0" borderId="0" xfId="0" applyFont="1" applyAlignment="1">
      <alignment horizontal="right" vertical="center"/>
    </xf>
    <xf numFmtId="57" fontId="39" fillId="0" borderId="0" xfId="0" applyNumberFormat="1" applyFont="1" applyAlignment="1">
      <alignment horizontal="center" vertical="center"/>
    </xf>
    <xf numFmtId="0" fontId="40" fillId="0" borderId="0" xfId="0" applyFont="1">
      <alignment vertical="center"/>
    </xf>
    <xf numFmtId="0" fontId="38" fillId="0" borderId="0" xfId="0" applyFont="1" applyAlignment="1">
      <alignment horizontal="center" vertical="center"/>
    </xf>
    <xf numFmtId="0" fontId="39" fillId="0" borderId="16" xfId="0" applyFont="1" applyBorder="1" applyAlignment="1">
      <alignment horizontal="center" vertical="center" wrapText="1"/>
    </xf>
    <xf numFmtId="0" fontId="39" fillId="0" borderId="3" xfId="0" applyFont="1" applyBorder="1" applyAlignment="1">
      <alignment horizontal="center" vertical="center" wrapText="1"/>
    </xf>
    <xf numFmtId="0" fontId="42" fillId="0" borderId="0" xfId="0" applyFont="1">
      <alignment vertical="center"/>
    </xf>
    <xf numFmtId="0" fontId="42" fillId="0" borderId="3" xfId="0" applyFont="1" applyBorder="1" applyAlignment="1">
      <alignment vertical="center" wrapText="1"/>
    </xf>
    <xf numFmtId="176" fontId="42"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0" fontId="8" fillId="0" borderId="3" xfId="0" applyFont="1" applyBorder="1" applyAlignment="1">
      <alignment vertical="center" wrapText="1"/>
    </xf>
    <xf numFmtId="0" fontId="43" fillId="0" borderId="0" xfId="0" applyFont="1">
      <alignment vertical="center"/>
    </xf>
    <xf numFmtId="0" fontId="42" fillId="0" borderId="0" xfId="0" applyFont="1" applyAlignment="1">
      <alignment vertical="center" wrapText="1"/>
    </xf>
    <xf numFmtId="0" fontId="41" fillId="0" borderId="0" xfId="0" applyFont="1" applyAlignment="1">
      <alignment vertical="center" shrinkToFit="1"/>
    </xf>
    <xf numFmtId="0" fontId="42" fillId="0" borderId="17" xfId="0" applyFont="1" applyBorder="1" applyAlignment="1">
      <alignment horizontal="left" vertical="center" wrapText="1"/>
    </xf>
    <xf numFmtId="0" fontId="42" fillId="0" borderId="3" xfId="0" applyFont="1" applyBorder="1" applyAlignment="1">
      <alignment horizontal="left" vertical="center" wrapText="1"/>
    </xf>
    <xf numFmtId="0" fontId="42" fillId="0" borderId="0" xfId="0" applyFont="1" applyAlignment="1">
      <alignment vertical="center" wrapText="1"/>
    </xf>
    <xf numFmtId="0" fontId="42" fillId="0" borderId="0" xfId="0" applyFont="1" applyAlignment="1">
      <alignment vertical="center" wrapText="1"/>
    </xf>
    <xf numFmtId="0" fontId="39" fillId="0" borderId="3" xfId="0" applyFont="1" applyBorder="1" applyAlignment="1">
      <alignment vertical="center" wrapText="1"/>
    </xf>
    <xf numFmtId="0" fontId="39" fillId="0" borderId="14" xfId="0" applyFont="1" applyBorder="1" applyAlignment="1">
      <alignment horizontal="center" vertical="center" wrapText="1"/>
    </xf>
    <xf numFmtId="0" fontId="39" fillId="0" borderId="2" xfId="0" applyFont="1" applyBorder="1" applyAlignment="1">
      <alignment horizontal="center" vertical="center"/>
    </xf>
    <xf numFmtId="0" fontId="39" fillId="0" borderId="15" xfId="0" applyFont="1" applyBorder="1" applyAlignment="1">
      <alignment horizontal="center" vertical="center" wrapText="1"/>
    </xf>
    <xf numFmtId="0" fontId="39" fillId="0" borderId="17" xfId="0" applyFont="1" applyBorder="1" applyAlignment="1">
      <alignment horizontal="left" vertical="center" wrapText="1"/>
    </xf>
    <xf numFmtId="0" fontId="39" fillId="0" borderId="17" xfId="0" applyFont="1" applyBorder="1" applyAlignment="1">
      <alignment horizontal="center" vertical="center" wrapText="1"/>
    </xf>
    <xf numFmtId="38" fontId="39" fillId="0" borderId="17" xfId="51" applyFont="1" applyBorder="1" applyAlignment="1">
      <alignment horizontal="right" vertical="center" shrinkToFit="1"/>
    </xf>
    <xf numFmtId="10" fontId="44" fillId="0" borderId="3" xfId="0" applyNumberFormat="1" applyFont="1" applyBorder="1" applyAlignment="1">
      <alignment horizontal="center" vertical="center" wrapText="1"/>
    </xf>
    <xf numFmtId="38" fontId="39" fillId="0" borderId="3" xfId="51" applyFont="1" applyFill="1" applyBorder="1" applyAlignment="1">
      <alignment horizontal="center" vertical="center" wrapText="1"/>
    </xf>
    <xf numFmtId="38" fontId="39" fillId="0" borderId="3" xfId="51" applyFont="1" applyFill="1" applyBorder="1" applyAlignment="1">
      <alignment horizontal="right" vertical="center" shrinkToFit="1"/>
    </xf>
    <xf numFmtId="38" fontId="39" fillId="0" borderId="17" xfId="51" applyFont="1" applyFill="1" applyBorder="1" applyAlignment="1">
      <alignment horizontal="right" vertical="center" shrinkToFit="1"/>
    </xf>
    <xf numFmtId="0" fontId="42" fillId="0" borderId="17" xfId="0" applyFont="1" applyBorder="1" applyAlignment="1">
      <alignment vertical="center" wrapText="1"/>
    </xf>
    <xf numFmtId="0" fontId="39" fillId="0" borderId="17" xfId="0" applyFont="1" applyBorder="1" applyAlignment="1">
      <alignment horizontal="center" vertical="center" wrapText="1"/>
    </xf>
    <xf numFmtId="0" fontId="42" fillId="0" borderId="0" xfId="0" applyFont="1" applyAlignment="1">
      <alignment vertical="center" wrapText="1"/>
    </xf>
    <xf numFmtId="0" fontId="39" fillId="0" borderId="17" xfId="0" applyFont="1" applyBorder="1" applyAlignment="1">
      <alignment horizontal="center" vertical="center" wrapText="1"/>
    </xf>
    <xf numFmtId="0" fontId="42" fillId="0" borderId="0" xfId="0" applyFont="1" applyAlignment="1">
      <alignment vertical="center" wrapText="1"/>
    </xf>
    <xf numFmtId="0" fontId="39" fillId="0" borderId="17" xfId="0" applyFont="1" applyBorder="1" applyAlignment="1">
      <alignment horizontal="center" vertical="center" wrapText="1"/>
    </xf>
    <xf numFmtId="0" fontId="42" fillId="0" borderId="0" xfId="0" applyFont="1" applyAlignment="1">
      <alignment vertical="center" wrapText="1"/>
    </xf>
    <xf numFmtId="0" fontId="42" fillId="0" borderId="0" xfId="0" applyFont="1" applyAlignment="1">
      <alignment vertical="center" wrapText="1"/>
    </xf>
    <xf numFmtId="0" fontId="39" fillId="0" borderId="17" xfId="0" applyFont="1" applyBorder="1" applyAlignment="1">
      <alignment horizontal="center" vertical="center" wrapText="1"/>
    </xf>
    <xf numFmtId="0" fontId="42" fillId="0" borderId="0" xfId="0" applyFont="1" applyAlignment="1">
      <alignment vertical="center" wrapText="1"/>
    </xf>
    <xf numFmtId="0" fontId="45" fillId="0" borderId="0" xfId="0" applyFont="1">
      <alignment vertical="center"/>
    </xf>
    <xf numFmtId="0" fontId="42" fillId="0" borderId="0" xfId="0" applyFont="1" applyAlignment="1">
      <alignment vertical="center" wrapText="1"/>
    </xf>
    <xf numFmtId="0" fontId="39" fillId="0" borderId="17" xfId="0" applyFont="1" applyBorder="1" applyAlignment="1">
      <alignment horizontal="center" vertical="center" wrapText="1"/>
    </xf>
    <xf numFmtId="0" fontId="42" fillId="0" borderId="0" xfId="0" applyFont="1" applyAlignment="1">
      <alignment vertical="center" wrapText="1"/>
    </xf>
    <xf numFmtId="0" fontId="42" fillId="0" borderId="0" xfId="0" applyFont="1" applyAlignment="1">
      <alignment vertical="center" wrapText="1"/>
    </xf>
    <xf numFmtId="176" fontId="42" fillId="0" borderId="3" xfId="0" applyNumberFormat="1" applyFont="1" applyFill="1" applyBorder="1" applyAlignment="1">
      <alignment horizontal="center" vertical="center"/>
    </xf>
    <xf numFmtId="0" fontId="39" fillId="0" borderId="17" xfId="0" applyFont="1" applyBorder="1" applyAlignment="1">
      <alignment horizontal="center" vertical="center" wrapText="1"/>
    </xf>
    <xf numFmtId="0" fontId="42" fillId="0" borderId="0" xfId="0" applyFont="1" applyAlignment="1">
      <alignment vertical="center" wrapText="1"/>
    </xf>
    <xf numFmtId="0" fontId="39" fillId="0" borderId="16" xfId="0" applyFont="1" applyBorder="1" applyAlignment="1">
      <alignment horizontal="center" vertical="center" wrapText="1" shrinkToFit="1"/>
    </xf>
    <xf numFmtId="0" fontId="39" fillId="0" borderId="17" xfId="0" applyFont="1" applyBorder="1" applyAlignment="1">
      <alignment horizontal="center" vertical="center" shrinkToFit="1"/>
    </xf>
    <xf numFmtId="0" fontId="39" fillId="0" borderId="16" xfId="0" applyFont="1" applyBorder="1" applyAlignment="1">
      <alignment horizontal="center" vertical="center" wrapText="1"/>
    </xf>
    <xf numFmtId="0" fontId="39" fillId="0" borderId="17" xfId="0" applyFont="1" applyBorder="1" applyAlignment="1">
      <alignment horizontal="center" vertical="center" wrapText="1"/>
    </xf>
    <xf numFmtId="0" fontId="42" fillId="0" borderId="0" xfId="0" applyFont="1" applyAlignment="1">
      <alignment vertical="center" wrapText="1"/>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Comma [0]" xfId="20"/>
    <cellStyle name="Currency [0]" xfId="21"/>
    <cellStyle name="entry" xfId="22"/>
    <cellStyle name="Grey" xfId="23"/>
    <cellStyle name="Header1" xfId="24"/>
    <cellStyle name="Header2" xfId="25"/>
    <cellStyle name="Input [yellow]" xfId="26"/>
    <cellStyle name="KWE標準" xfId="27"/>
    <cellStyle name="Normal - Style1" xfId="28"/>
    <cellStyle name="Normal_#18-Internet" xfId="29"/>
    <cellStyle name="Percent [2]" xfId="30"/>
    <cellStyle name="price" xfId="31"/>
    <cellStyle name="revised" xfId="32"/>
    <cellStyle name="section" xfId="33"/>
    <cellStyle name="subhead" xfId="34"/>
    <cellStyle name="title" xfId="35"/>
    <cellStyle name="アクセント 1 2" xfId="36"/>
    <cellStyle name="アクセント 2 2" xfId="37"/>
    <cellStyle name="アクセント 3 2" xfId="38"/>
    <cellStyle name="アクセント 4 2" xfId="39"/>
    <cellStyle name="アクセント 5 2" xfId="40"/>
    <cellStyle name="アクセント 6 2" xfId="41"/>
    <cellStyle name="タイトル 2" xfId="42"/>
    <cellStyle name="チェック セル 2" xfId="43"/>
    <cellStyle name="どちらでもない 2" xfId="44"/>
    <cellStyle name="メモ 2" xfId="45"/>
    <cellStyle name="リンク セル 2" xfId="46"/>
    <cellStyle name="悪い 2" xfId="47"/>
    <cellStyle name="下点線" xfId="48"/>
    <cellStyle name="計算 2" xfId="49"/>
    <cellStyle name="警告文 2" xfId="50"/>
    <cellStyle name="桁区切り" xfId="51" builtinId="6"/>
    <cellStyle name="桁区切り 2" xfId="52"/>
    <cellStyle name="桁区切り 2 2" xfId="53"/>
    <cellStyle name="桁区切り 3" xfId="54"/>
    <cellStyle name="見出し 1 2" xfId="55"/>
    <cellStyle name="見出し 2 2" xfId="56"/>
    <cellStyle name="見出し 3 2" xfId="57"/>
    <cellStyle name="見出し 4 2" xfId="58"/>
    <cellStyle name="集計 2" xfId="59"/>
    <cellStyle name="出力 2" xfId="60"/>
    <cellStyle name="説明文 2" xfId="61"/>
    <cellStyle name="入力 2" xfId="62"/>
    <cellStyle name="標死_Sheet1_1_STTAPR01_STTAPR02_STTBPD04_STTBPD05" xfId="63"/>
    <cellStyle name="標準" xfId="0" builtinId="0"/>
    <cellStyle name="標準 2" xfId="64"/>
    <cellStyle name="標準 2 2" xfId="65"/>
    <cellStyle name="標準 2 3" xfId="66"/>
    <cellStyle name="標準 3" xfId="67"/>
    <cellStyle name="標準 3 2" xfId="68"/>
    <cellStyle name="標準 4" xfId="69"/>
    <cellStyle name="標準 4 2" xfId="70"/>
    <cellStyle name="標準 5" xfId="71"/>
    <cellStyle name="標準 6" xfId="72"/>
    <cellStyle name="標準 7" xfId="73"/>
    <cellStyle name="未定義" xfId="74"/>
    <cellStyle name="良い 2" xfId="7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O40"/>
  <sheetViews>
    <sheetView showGridLines="0" tabSelected="1" view="pageBreakPreview" zoomScaleNormal="90" zoomScaleSheetLayoutView="100" workbookViewId="0">
      <pane ySplit="4" topLeftCell="A5" activePane="bottomLeft" state="frozen"/>
      <selection pane="bottomLeft" activeCell="F3" sqref="F3:F4"/>
    </sheetView>
  </sheetViews>
  <sheetFormatPr defaultColWidth="9" defaultRowHeight="16.2"/>
  <cols>
    <col min="1" max="1" width="0.33203125" style="1" customWidth="1"/>
    <col min="2" max="2" width="23.109375" style="1" customWidth="1"/>
    <col min="3" max="3" width="20.6640625" style="1" customWidth="1"/>
    <col min="4" max="4" width="16" style="1" bestFit="1" customWidth="1"/>
    <col min="5" max="5" width="21.33203125" style="1" customWidth="1"/>
    <col min="6" max="6" width="16.6640625" style="2" customWidth="1"/>
    <col min="7" max="7" width="11.109375" style="7" customWidth="1"/>
    <col min="8" max="8" width="11.6640625" style="17" customWidth="1"/>
    <col min="9" max="9" width="8" style="1" bestFit="1" customWidth="1"/>
    <col min="10" max="10" width="7.77734375" style="1" customWidth="1"/>
    <col min="11" max="11" width="11.6640625" style="1" customWidth="1"/>
    <col min="12" max="12" width="7.44140625" style="1" bestFit="1" customWidth="1"/>
    <col min="13" max="13" width="12.6640625" style="1" customWidth="1"/>
    <col min="14" max="14" width="2.6640625" style="1" customWidth="1"/>
    <col min="15" max="15" width="8.88671875" style="1" customWidth="1"/>
    <col min="16" max="17" width="20.6640625" style="1" customWidth="1"/>
    <col min="18" max="16384" width="9" style="1"/>
  </cols>
  <sheetData>
    <row r="1" spans="2:15" ht="15" customHeight="1">
      <c r="G1" s="3"/>
      <c r="M1" s="4" t="s">
        <v>0</v>
      </c>
      <c r="O1" s="5"/>
    </row>
    <row r="2" spans="2:15" ht="15" customHeight="1">
      <c r="B2" s="6" t="s">
        <v>1</v>
      </c>
    </row>
    <row r="3" spans="2:15" ht="15" customHeight="1">
      <c r="B3" s="53" t="s">
        <v>19</v>
      </c>
      <c r="C3" s="53" t="s">
        <v>4</v>
      </c>
      <c r="D3" s="53" t="s">
        <v>5</v>
      </c>
      <c r="E3" s="53" t="s">
        <v>6</v>
      </c>
      <c r="F3" s="53" t="s">
        <v>7</v>
      </c>
      <c r="G3" s="53" t="s">
        <v>8</v>
      </c>
      <c r="H3" s="51" t="s">
        <v>9</v>
      </c>
      <c r="I3" s="53" t="s">
        <v>10</v>
      </c>
      <c r="J3" s="23"/>
      <c r="K3" s="24" t="s">
        <v>11</v>
      </c>
      <c r="L3" s="25"/>
      <c r="M3" s="53" t="s">
        <v>15</v>
      </c>
      <c r="N3" s="16"/>
      <c r="O3" s="55" t="s">
        <v>3</v>
      </c>
    </row>
    <row r="4" spans="2:15" ht="39.9" customHeight="1">
      <c r="B4" s="54"/>
      <c r="C4" s="54"/>
      <c r="D4" s="54"/>
      <c r="E4" s="54"/>
      <c r="F4" s="54"/>
      <c r="G4" s="54"/>
      <c r="H4" s="52"/>
      <c r="I4" s="54"/>
      <c r="J4" s="8" t="s">
        <v>12</v>
      </c>
      <c r="K4" s="9" t="s">
        <v>16</v>
      </c>
      <c r="L4" s="9" t="s">
        <v>17</v>
      </c>
      <c r="M4" s="54"/>
      <c r="N4" s="16"/>
      <c r="O4" s="55"/>
    </row>
    <row r="5" spans="2:15" ht="39.9" customHeight="1">
      <c r="B5" s="22" t="s">
        <v>25</v>
      </c>
      <c r="C5" s="11" t="s">
        <v>20</v>
      </c>
      <c r="D5" s="48">
        <v>45653</v>
      </c>
      <c r="E5" s="18" t="s">
        <v>40</v>
      </c>
      <c r="F5" s="13" t="s">
        <v>18</v>
      </c>
      <c r="G5" s="49" t="s">
        <v>2</v>
      </c>
      <c r="H5" s="32">
        <v>4740000</v>
      </c>
      <c r="I5" s="29" t="s">
        <v>2</v>
      </c>
      <c r="J5" s="9"/>
      <c r="K5" s="9"/>
      <c r="L5" s="9"/>
      <c r="M5" s="14" t="s">
        <v>80</v>
      </c>
      <c r="N5" s="50"/>
      <c r="O5" s="43" t="s">
        <v>70</v>
      </c>
    </row>
    <row r="6" spans="2:15" ht="39.9" customHeight="1">
      <c r="B6" s="22" t="s">
        <v>78</v>
      </c>
      <c r="C6" s="11" t="s">
        <v>20</v>
      </c>
      <c r="D6" s="12">
        <v>45652</v>
      </c>
      <c r="E6" s="18" t="s">
        <v>79</v>
      </c>
      <c r="F6" s="13" t="s">
        <v>18</v>
      </c>
      <c r="G6" s="30" t="s">
        <v>2</v>
      </c>
      <c r="H6" s="31">
        <v>9350000</v>
      </c>
      <c r="I6" s="29" t="s">
        <v>2</v>
      </c>
      <c r="J6" s="9"/>
      <c r="K6" s="9"/>
      <c r="L6" s="9"/>
      <c r="M6" s="14" t="s">
        <v>72</v>
      </c>
      <c r="N6" s="50"/>
      <c r="O6" s="43" t="s">
        <v>70</v>
      </c>
    </row>
    <row r="7" spans="2:15" ht="39.9" customHeight="1">
      <c r="B7" s="22" t="s">
        <v>76</v>
      </c>
      <c r="C7" s="11" t="s">
        <v>20</v>
      </c>
      <c r="D7" s="12">
        <v>45603</v>
      </c>
      <c r="E7" s="18" t="s">
        <v>77</v>
      </c>
      <c r="F7" s="13" t="s">
        <v>18</v>
      </c>
      <c r="G7" s="30" t="s">
        <v>2</v>
      </c>
      <c r="H7" s="31">
        <v>3553000</v>
      </c>
      <c r="I7" s="29" t="s">
        <v>2</v>
      </c>
      <c r="J7" s="9"/>
      <c r="K7" s="9"/>
      <c r="L7" s="9"/>
      <c r="M7" s="14" t="s">
        <v>72</v>
      </c>
      <c r="N7" s="47"/>
      <c r="O7" s="10" t="str">
        <f ca="1">IF(TODAY()-D7+1&gt;365,"公表終了","公表継続")</f>
        <v>公表継続</v>
      </c>
    </row>
    <row r="8" spans="2:15" ht="45.6">
      <c r="B8" s="22" t="s">
        <v>73</v>
      </c>
      <c r="C8" s="11" t="s">
        <v>20</v>
      </c>
      <c r="D8" s="12">
        <v>45603</v>
      </c>
      <c r="E8" s="18" t="s">
        <v>75</v>
      </c>
      <c r="F8" s="13" t="s">
        <v>18</v>
      </c>
      <c r="G8" s="30" t="s">
        <v>2</v>
      </c>
      <c r="H8" s="31">
        <v>12870000</v>
      </c>
      <c r="I8" s="29" t="s">
        <v>2</v>
      </c>
      <c r="J8" s="9"/>
      <c r="K8" s="9"/>
      <c r="L8" s="9"/>
      <c r="M8" s="14" t="s">
        <v>72</v>
      </c>
      <c r="N8" s="47"/>
      <c r="O8" s="10" t="str">
        <f t="shared" ref="O8:O15" ca="1" si="0">IF(TODAY()-D8+1&gt;365,"公表終了","公表継続")</f>
        <v>公表継続</v>
      </c>
    </row>
    <row r="9" spans="2:15" ht="39.9" customHeight="1">
      <c r="B9" s="22" t="s">
        <v>68</v>
      </c>
      <c r="C9" s="11" t="s">
        <v>20</v>
      </c>
      <c r="D9" s="48">
        <v>45596</v>
      </c>
      <c r="E9" s="18" t="s">
        <v>71</v>
      </c>
      <c r="F9" s="13" t="s">
        <v>18</v>
      </c>
      <c r="G9" s="45" t="s">
        <v>2</v>
      </c>
      <c r="H9" s="32">
        <v>5259600</v>
      </c>
      <c r="I9" s="29" t="s">
        <v>2</v>
      </c>
      <c r="J9" s="9"/>
      <c r="K9" s="9"/>
      <c r="L9" s="9"/>
      <c r="M9" s="14" t="s">
        <v>69</v>
      </c>
      <c r="N9" s="46"/>
      <c r="O9" s="10" t="str">
        <f t="shared" ca="1" si="0"/>
        <v>公表継続</v>
      </c>
    </row>
    <row r="10" spans="2:15" ht="57">
      <c r="B10" s="22" t="s">
        <v>23</v>
      </c>
      <c r="C10" s="11" t="s">
        <v>20</v>
      </c>
      <c r="D10" s="48">
        <v>45596</v>
      </c>
      <c r="E10" s="18" t="s">
        <v>38</v>
      </c>
      <c r="F10" s="13" t="s">
        <v>18</v>
      </c>
      <c r="G10" s="45" t="s">
        <v>2</v>
      </c>
      <c r="H10" s="32">
        <v>12384581</v>
      </c>
      <c r="I10" s="29" t="s">
        <v>2</v>
      </c>
      <c r="J10" s="9"/>
      <c r="K10" s="9"/>
      <c r="L10" s="9"/>
      <c r="M10" s="14" t="s">
        <v>67</v>
      </c>
      <c r="N10" s="46"/>
      <c r="O10" s="10" t="str">
        <f ca="1">IF(TODAY()-D10+1&gt;365,"公表終了","公表継続")</f>
        <v>公表継続</v>
      </c>
    </row>
    <row r="11" spans="2:15" ht="39.9" customHeight="1">
      <c r="B11" s="22" t="s">
        <v>25</v>
      </c>
      <c r="C11" s="11" t="s">
        <v>20</v>
      </c>
      <c r="D11" s="12">
        <v>45565</v>
      </c>
      <c r="E11" s="18" t="s">
        <v>40</v>
      </c>
      <c r="F11" s="13" t="s">
        <v>18</v>
      </c>
      <c r="G11" s="41" t="s">
        <v>2</v>
      </c>
      <c r="H11" s="32">
        <v>3166812</v>
      </c>
      <c r="I11" s="29" t="s">
        <v>2</v>
      </c>
      <c r="J11" s="9"/>
      <c r="K11" s="9"/>
      <c r="L11" s="9"/>
      <c r="M11" s="14" t="s">
        <v>63</v>
      </c>
      <c r="N11" s="42"/>
      <c r="O11" s="10" t="str">
        <f t="shared" ca="1" si="0"/>
        <v>公表継続</v>
      </c>
    </row>
    <row r="12" spans="2:15" ht="35.4" customHeight="1">
      <c r="B12" s="26" t="s">
        <v>24</v>
      </c>
      <c r="C12" s="11" t="s">
        <v>20</v>
      </c>
      <c r="D12" s="12">
        <v>45559</v>
      </c>
      <c r="E12" s="18" t="s">
        <v>42</v>
      </c>
      <c r="F12" s="13" t="s">
        <v>18</v>
      </c>
      <c r="G12" s="41" t="s">
        <v>2</v>
      </c>
      <c r="H12" s="28">
        <v>1210052.8000000003</v>
      </c>
      <c r="I12" s="29" t="s">
        <v>2</v>
      </c>
      <c r="J12" s="9"/>
      <c r="K12" s="9"/>
      <c r="L12" s="9"/>
      <c r="M12" s="14" t="s">
        <v>62</v>
      </c>
      <c r="N12" s="42"/>
      <c r="O12" s="10" t="str">
        <f t="shared" ca="1" si="0"/>
        <v>公表継続</v>
      </c>
    </row>
    <row r="13" spans="2:15" ht="39.9" customHeight="1">
      <c r="B13" s="22" t="s">
        <v>24</v>
      </c>
      <c r="C13" s="11" t="s">
        <v>20</v>
      </c>
      <c r="D13" s="12">
        <v>45559</v>
      </c>
      <c r="E13" s="18" t="s">
        <v>41</v>
      </c>
      <c r="F13" s="13" t="s">
        <v>18</v>
      </c>
      <c r="G13" s="41" t="s">
        <v>2</v>
      </c>
      <c r="H13" s="28">
        <v>3544896.3000000003</v>
      </c>
      <c r="I13" s="29" t="s">
        <v>2</v>
      </c>
      <c r="J13" s="9"/>
      <c r="K13" s="9"/>
      <c r="L13" s="9"/>
      <c r="M13" s="14" t="s">
        <v>62</v>
      </c>
      <c r="N13" s="42"/>
      <c r="O13" s="10" t="str">
        <f t="shared" ca="1" si="0"/>
        <v>公表継続</v>
      </c>
    </row>
    <row r="14" spans="2:15" ht="39.9" customHeight="1">
      <c r="B14" s="22" t="s">
        <v>59</v>
      </c>
      <c r="C14" s="11" t="s">
        <v>20</v>
      </c>
      <c r="D14" s="12">
        <v>45559</v>
      </c>
      <c r="E14" s="18" t="s">
        <v>60</v>
      </c>
      <c r="F14" s="13" t="s">
        <v>18</v>
      </c>
      <c r="G14" s="30" t="s">
        <v>2</v>
      </c>
      <c r="H14" s="31">
        <v>4658500</v>
      </c>
      <c r="I14" s="29" t="s">
        <v>2</v>
      </c>
      <c r="J14" s="9"/>
      <c r="K14" s="9"/>
      <c r="L14" s="9"/>
      <c r="M14" s="14" t="s">
        <v>61</v>
      </c>
      <c r="N14" s="44"/>
      <c r="O14" s="10" t="str">
        <f t="shared" ca="1" si="0"/>
        <v>公表継続</v>
      </c>
    </row>
    <row r="15" spans="2:15" ht="39.9" customHeight="1">
      <c r="B15" s="22" t="s">
        <v>66</v>
      </c>
      <c r="C15" s="11" t="s">
        <v>20</v>
      </c>
      <c r="D15" s="12">
        <v>45559</v>
      </c>
      <c r="E15" s="18" t="s">
        <v>65</v>
      </c>
      <c r="F15" s="13" t="s">
        <v>18</v>
      </c>
      <c r="G15" s="30" t="s">
        <v>2</v>
      </c>
      <c r="H15" s="31">
        <v>1507086</v>
      </c>
      <c r="I15" s="29" t="s">
        <v>2</v>
      </c>
      <c r="J15" s="9"/>
      <c r="K15" s="9"/>
      <c r="L15" s="9"/>
      <c r="M15" s="14" t="s">
        <v>64</v>
      </c>
      <c r="N15" s="40"/>
      <c r="O15" s="10" t="str">
        <f t="shared" ca="1" si="0"/>
        <v>公表継続</v>
      </c>
    </row>
    <row r="16" spans="2:15" ht="39.9" customHeight="1">
      <c r="B16" s="22" t="s">
        <v>25</v>
      </c>
      <c r="C16" s="11" t="s">
        <v>20</v>
      </c>
      <c r="D16" s="12">
        <v>45471</v>
      </c>
      <c r="E16" s="18" t="s">
        <v>40</v>
      </c>
      <c r="F16" s="13" t="s">
        <v>18</v>
      </c>
      <c r="G16" s="36" t="s">
        <v>2</v>
      </c>
      <c r="H16" s="32">
        <v>5467440</v>
      </c>
      <c r="I16" s="29" t="s">
        <v>2</v>
      </c>
      <c r="J16" s="9"/>
      <c r="K16" s="9"/>
      <c r="L16" s="9"/>
      <c r="M16" s="14" t="s">
        <v>46</v>
      </c>
      <c r="N16" s="37"/>
      <c r="O16" s="10" t="str">
        <f ca="1">IF(TODAY()-D16+1&gt;365,"公表終了","公表継続")</f>
        <v>公表継続</v>
      </c>
    </row>
    <row r="17" spans="2:15" ht="34.200000000000003">
      <c r="B17" s="26" t="s">
        <v>26</v>
      </c>
      <c r="C17" s="11" t="s">
        <v>20</v>
      </c>
      <c r="D17" s="12">
        <v>45467</v>
      </c>
      <c r="E17" s="18" t="s">
        <v>36</v>
      </c>
      <c r="F17" s="13" t="s">
        <v>27</v>
      </c>
      <c r="G17" s="27" t="s">
        <v>2</v>
      </c>
      <c r="H17" s="28">
        <v>5286786</v>
      </c>
      <c r="I17" s="29" t="s">
        <v>2</v>
      </c>
      <c r="J17" s="9"/>
      <c r="K17" s="9"/>
      <c r="L17" s="9"/>
      <c r="M17" s="14" t="s">
        <v>28</v>
      </c>
      <c r="N17" s="20"/>
      <c r="O17" s="10" t="str">
        <f t="shared" ref="O17:O28" ca="1" si="1">IF(TODAY()-D17+1&gt;365,"公表終了","公表継続")</f>
        <v>公表継続</v>
      </c>
    </row>
    <row r="18" spans="2:15" ht="39.9" customHeight="1">
      <c r="B18" s="22" t="s">
        <v>26</v>
      </c>
      <c r="C18" s="11" t="s">
        <v>20</v>
      </c>
      <c r="D18" s="12">
        <v>45467</v>
      </c>
      <c r="E18" s="18" t="s">
        <v>37</v>
      </c>
      <c r="F18" s="13" t="s">
        <v>27</v>
      </c>
      <c r="G18" s="27" t="s">
        <v>2</v>
      </c>
      <c r="H18" s="28">
        <v>2181355</v>
      </c>
      <c r="I18" s="29" t="s">
        <v>2</v>
      </c>
      <c r="J18" s="9"/>
      <c r="K18" s="9"/>
      <c r="L18" s="9"/>
      <c r="M18" s="14" t="s">
        <v>28</v>
      </c>
      <c r="N18" s="20"/>
      <c r="O18" s="10" t="str">
        <f t="shared" ca="1" si="1"/>
        <v>公表継続</v>
      </c>
    </row>
    <row r="19" spans="2:15" ht="39.9" customHeight="1">
      <c r="B19" s="22" t="s">
        <v>43</v>
      </c>
      <c r="C19" s="11" t="s">
        <v>20</v>
      </c>
      <c r="D19" s="12">
        <v>45407</v>
      </c>
      <c r="E19" s="33" t="s">
        <v>44</v>
      </c>
      <c r="F19" s="13" t="s">
        <v>18</v>
      </c>
      <c r="G19" s="30" t="s">
        <v>2</v>
      </c>
      <c r="H19" s="31">
        <v>2378160</v>
      </c>
      <c r="I19" s="29" t="s">
        <v>2</v>
      </c>
      <c r="J19" s="9"/>
      <c r="K19" s="9"/>
      <c r="L19" s="9"/>
      <c r="M19" s="14" t="s">
        <v>45</v>
      </c>
      <c r="N19" s="37"/>
      <c r="O19" s="10" t="str">
        <f t="shared" ca="1" si="1"/>
        <v>公表継続</v>
      </c>
    </row>
    <row r="20" spans="2:15" ht="39.9" customHeight="1">
      <c r="B20" s="22" t="s">
        <v>25</v>
      </c>
      <c r="C20" s="11" t="s">
        <v>20</v>
      </c>
      <c r="D20" s="12">
        <v>45382</v>
      </c>
      <c r="E20" s="18" t="s">
        <v>40</v>
      </c>
      <c r="F20" s="13" t="s">
        <v>18</v>
      </c>
      <c r="G20" s="36" t="s">
        <v>2</v>
      </c>
      <c r="H20" s="32">
        <v>2159520</v>
      </c>
      <c r="I20" s="29" t="s">
        <v>2</v>
      </c>
      <c r="J20" s="9"/>
      <c r="K20" s="9"/>
      <c r="L20" s="9"/>
      <c r="M20" s="14" t="s">
        <v>47</v>
      </c>
      <c r="N20" s="37"/>
      <c r="O20" s="10" t="str">
        <f t="shared" ref="O20:O26" ca="1" si="2">IF(TODAY()-D20+1&gt;365,"公表終了","公表継続")</f>
        <v>公表継続</v>
      </c>
    </row>
    <row r="21" spans="2:15" ht="39.9" customHeight="1">
      <c r="B21" s="22" t="s">
        <v>53</v>
      </c>
      <c r="C21" s="11" t="s">
        <v>20</v>
      </c>
      <c r="D21" s="12">
        <v>45378</v>
      </c>
      <c r="E21" s="18" t="s">
        <v>54</v>
      </c>
      <c r="F21" s="13" t="s">
        <v>18</v>
      </c>
      <c r="G21" s="38" t="s">
        <v>2</v>
      </c>
      <c r="H21" s="32">
        <v>2075733</v>
      </c>
      <c r="I21" s="29" t="s">
        <v>2</v>
      </c>
      <c r="J21" s="9"/>
      <c r="K21" s="9"/>
      <c r="L21" s="9"/>
      <c r="M21" s="14" t="s">
        <v>32</v>
      </c>
      <c r="N21" s="39"/>
      <c r="O21" s="10" t="str">
        <f t="shared" ca="1" si="2"/>
        <v>公表継続</v>
      </c>
    </row>
    <row r="22" spans="2:15" ht="39.9" customHeight="1">
      <c r="B22" s="22" t="s">
        <v>53</v>
      </c>
      <c r="C22" s="11" t="s">
        <v>20</v>
      </c>
      <c r="D22" s="12">
        <v>45378</v>
      </c>
      <c r="E22" s="18" t="s">
        <v>55</v>
      </c>
      <c r="F22" s="13" t="s">
        <v>18</v>
      </c>
      <c r="G22" s="38" t="s">
        <v>2</v>
      </c>
      <c r="H22" s="32">
        <v>1406993.5</v>
      </c>
      <c r="I22" s="29" t="s">
        <v>2</v>
      </c>
      <c r="J22" s="9"/>
      <c r="K22" s="9"/>
      <c r="L22" s="9"/>
      <c r="M22" s="14" t="s">
        <v>32</v>
      </c>
      <c r="N22" s="39"/>
      <c r="O22" s="10" t="str">
        <f t="shared" ca="1" si="2"/>
        <v>公表継続</v>
      </c>
    </row>
    <row r="23" spans="2:15" ht="39.9" customHeight="1">
      <c r="B23" s="22" t="s">
        <v>56</v>
      </c>
      <c r="C23" s="11" t="s">
        <v>20</v>
      </c>
      <c r="D23" s="12">
        <v>45378</v>
      </c>
      <c r="E23" s="18" t="s">
        <v>58</v>
      </c>
      <c r="F23" s="13" t="s">
        <v>18</v>
      </c>
      <c r="G23" s="38" t="s">
        <v>2</v>
      </c>
      <c r="H23" s="32">
        <v>1508971.2</v>
      </c>
      <c r="I23" s="29" t="s">
        <v>2</v>
      </c>
      <c r="J23" s="9"/>
      <c r="K23" s="9"/>
      <c r="L23" s="9"/>
      <c r="M23" s="14" t="s">
        <v>57</v>
      </c>
      <c r="N23" s="39"/>
      <c r="O23" s="10" t="str">
        <f t="shared" ca="1" si="2"/>
        <v>公表継続</v>
      </c>
    </row>
    <row r="24" spans="2:15" ht="34.200000000000003">
      <c r="B24" s="22" t="s">
        <v>48</v>
      </c>
      <c r="C24" s="11" t="s">
        <v>20</v>
      </c>
      <c r="D24" s="12">
        <v>45377</v>
      </c>
      <c r="E24" s="18" t="s">
        <v>49</v>
      </c>
      <c r="F24" s="13" t="s">
        <v>18</v>
      </c>
      <c r="G24" s="36" t="s">
        <v>2</v>
      </c>
      <c r="H24" s="32">
        <v>1977250</v>
      </c>
      <c r="I24" s="29" t="s">
        <v>2</v>
      </c>
      <c r="J24" s="9"/>
      <c r="K24" s="9"/>
      <c r="L24" s="9"/>
      <c r="M24" s="14" t="s">
        <v>50</v>
      </c>
      <c r="N24" s="37"/>
      <c r="O24" s="10" t="str">
        <f t="shared" ca="1" si="2"/>
        <v>公表継続</v>
      </c>
    </row>
    <row r="25" spans="2:15" ht="34.200000000000003">
      <c r="B25" s="22" t="s">
        <v>51</v>
      </c>
      <c r="C25" s="11" t="s">
        <v>20</v>
      </c>
      <c r="D25" s="12">
        <v>45377</v>
      </c>
      <c r="E25" s="18" t="s">
        <v>52</v>
      </c>
      <c r="F25" s="13" t="s">
        <v>18</v>
      </c>
      <c r="G25" s="36" t="s">
        <v>2</v>
      </c>
      <c r="H25" s="32">
        <v>1395680</v>
      </c>
      <c r="I25" s="29" t="s">
        <v>2</v>
      </c>
      <c r="J25" s="9"/>
      <c r="K25" s="9"/>
      <c r="L25" s="9"/>
      <c r="M25" s="14" t="s">
        <v>50</v>
      </c>
      <c r="N25" s="37"/>
      <c r="O25" s="10" t="str">
        <f t="shared" ca="1" si="2"/>
        <v>公表継続</v>
      </c>
    </row>
    <row r="26" spans="2:15" ht="34.200000000000003">
      <c r="B26" s="22" t="s">
        <v>31</v>
      </c>
      <c r="C26" s="11" t="s">
        <v>20</v>
      </c>
      <c r="D26" s="12">
        <v>45364</v>
      </c>
      <c r="E26" s="18" t="s">
        <v>38</v>
      </c>
      <c r="F26" s="13" t="s">
        <v>18</v>
      </c>
      <c r="G26" s="34" t="s">
        <v>2</v>
      </c>
      <c r="H26" s="28">
        <v>27071550</v>
      </c>
      <c r="I26" s="29" t="s">
        <v>2</v>
      </c>
      <c r="J26" s="9"/>
      <c r="K26" s="9"/>
      <c r="L26" s="9"/>
      <c r="M26" s="14" t="s">
        <v>32</v>
      </c>
      <c r="N26" s="35"/>
      <c r="O26" s="10" t="str">
        <f t="shared" ca="1" si="2"/>
        <v>公表継続</v>
      </c>
    </row>
    <row r="27" spans="2:15" ht="39.9" customHeight="1">
      <c r="B27" s="22" t="s">
        <v>33</v>
      </c>
      <c r="C27" s="11" t="s">
        <v>20</v>
      </c>
      <c r="D27" s="12">
        <v>45357</v>
      </c>
      <c r="E27" s="18" t="s">
        <v>35</v>
      </c>
      <c r="F27" s="13" t="s">
        <v>18</v>
      </c>
      <c r="G27" s="30" t="s">
        <v>2</v>
      </c>
      <c r="H27" s="31">
        <v>3609125</v>
      </c>
      <c r="I27" s="29" t="s">
        <v>2</v>
      </c>
      <c r="J27" s="9"/>
      <c r="K27" s="9"/>
      <c r="L27" s="9"/>
      <c r="M27" s="14" t="s">
        <v>34</v>
      </c>
      <c r="N27" s="35"/>
      <c r="O27" s="10" t="str">
        <f t="shared" ref="O27" ca="1" si="3">IF(TODAY()-D27+1&gt;365,"公表終了","公表継続")</f>
        <v>公表継続</v>
      </c>
    </row>
    <row r="28" spans="2:15" ht="39.9" customHeight="1">
      <c r="B28" s="22" t="s">
        <v>29</v>
      </c>
      <c r="C28" s="11" t="s">
        <v>20</v>
      </c>
      <c r="D28" s="12">
        <v>45352</v>
      </c>
      <c r="E28" s="18" t="s">
        <v>39</v>
      </c>
      <c r="F28" s="13" t="s">
        <v>18</v>
      </c>
      <c r="G28" s="30" t="s">
        <v>2</v>
      </c>
      <c r="H28" s="31">
        <v>7524000</v>
      </c>
      <c r="I28" s="29" t="s">
        <v>2</v>
      </c>
      <c r="J28" s="9"/>
      <c r="K28" s="9"/>
      <c r="L28" s="9"/>
      <c r="M28" s="14" t="s">
        <v>30</v>
      </c>
      <c r="N28" s="21"/>
      <c r="O28" s="10" t="str">
        <f t="shared" ca="1" si="1"/>
        <v>公表継続</v>
      </c>
    </row>
    <row r="29" spans="2:15" ht="39.9" customHeight="1">
      <c r="B29" s="22" t="s">
        <v>21</v>
      </c>
      <c r="C29" s="11" t="s">
        <v>20</v>
      </c>
      <c r="D29" s="12">
        <v>45303</v>
      </c>
      <c r="E29" s="19" t="s">
        <v>74</v>
      </c>
      <c r="F29" s="13" t="s">
        <v>18</v>
      </c>
      <c r="G29" s="30" t="s">
        <v>2</v>
      </c>
      <c r="H29" s="31">
        <v>73576800</v>
      </c>
      <c r="I29" s="29" t="s">
        <v>2</v>
      </c>
      <c r="J29" s="9"/>
      <c r="K29" s="9"/>
      <c r="L29" s="9"/>
      <c r="M29" s="14" t="s">
        <v>22</v>
      </c>
      <c r="N29" s="16"/>
      <c r="O29" s="10" t="str">
        <f t="shared" ref="O29" ca="1" si="4">IF(TODAY()-D29+1&gt;365,"公表終了","公表継続")</f>
        <v>公表継続</v>
      </c>
    </row>
    <row r="30" spans="2:15" ht="15" customHeight="1">
      <c r="B30" s="15" t="s">
        <v>13</v>
      </c>
    </row>
    <row r="31" spans="2:15" ht="15" customHeight="1">
      <c r="B31" s="15" t="s">
        <v>14</v>
      </c>
      <c r="E31" s="2"/>
    </row>
    <row r="32" spans="2:15" ht="24.9" customHeight="1"/>
    <row r="33" ht="24.9" customHeight="1"/>
    <row r="34" ht="24.9" customHeight="1"/>
    <row r="35" ht="24.9" customHeight="1"/>
    <row r="36" ht="24.9" customHeight="1"/>
    <row r="37" ht="24.9" customHeight="1"/>
    <row r="38" ht="24.9" customHeight="1"/>
    <row r="39" ht="24.9" customHeight="1"/>
    <row r="40" ht="24.9" customHeight="1"/>
  </sheetData>
  <autoFilter ref="B4:O31"/>
  <mergeCells count="10">
    <mergeCell ref="H3:H4"/>
    <mergeCell ref="I3:I4"/>
    <mergeCell ref="M3:M4"/>
    <mergeCell ref="O3:O4"/>
    <mergeCell ref="B3:B4"/>
    <mergeCell ref="C3:C4"/>
    <mergeCell ref="D3:D4"/>
    <mergeCell ref="E3:E4"/>
    <mergeCell ref="F3:F4"/>
    <mergeCell ref="G3:G4"/>
  </mergeCells>
  <phoneticPr fontId="24"/>
  <dataValidations count="2">
    <dataValidation type="list" allowBlank="1" showInputMessage="1" sqref="J7:J29 J5:J6">
      <formula1>"公財,公社,特財,特社"</formula1>
    </dataValidation>
    <dataValidation type="list" allowBlank="1" showInputMessage="1" sqref="K7:K29 K5:K6">
      <formula1>"国所管,都道府県所管"</formula1>
    </dataValidation>
  </dataValidations>
  <printOptions horizontalCentered="1"/>
  <pageMargins left="0.19685039370078741" right="0.19685039370078741" top="0.74803149606299213" bottom="0.39370078740157483" header="0.35433070866141736" footer="0.31496062992125984"/>
  <pageSetup paperSize="9" scale="87"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vt:lpstr>
      <vt:lpstr>別紙２!Print_Area</vt:lpstr>
      <vt:lpstr>別紙２!Print_Titles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高橋係長</dc:creator>
  <cp:lastModifiedBy>Windows ユーザー</cp:lastModifiedBy>
  <cp:lastPrinted>2024-12-26T02:02:14Z</cp:lastPrinted>
  <dcterms:created xsi:type="dcterms:W3CDTF">2009-10-08T06:08:57Z</dcterms:created>
  <dcterms:modified xsi:type="dcterms:W3CDTF">2024-12-26T02:49:41Z</dcterms:modified>
</cp:coreProperties>
</file>