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04"/>
  <workbookPr defaultThemeVersion="124226"/>
  <mc:AlternateContent xmlns:mc="http://schemas.openxmlformats.org/markup-compatibility/2006">
    <mc:Choice Requires="x15">
      <x15ac:absPath xmlns:x15ac="http://schemas.microsoft.com/office/spreadsheetml/2010/11/ac" url="F:\★移動用\"/>
    </mc:Choice>
  </mc:AlternateContent>
  <xr:revisionPtr revIDLastSave="0" documentId="11_7D5EC57E391409BCF3C7CC3DCDD26F6E03C8EA1A" xr6:coauthVersionLast="47" xr6:coauthVersionMax="47" xr10:uidLastSave="{00000000-0000-0000-0000-000000000000}"/>
  <bookViews>
    <workbookView xWindow="16290" yWindow="15060" windowWidth="11700" windowHeight="7425" xr2:uid="{00000000-000D-0000-FFFF-FFFF00000000}"/>
  </bookViews>
  <sheets>
    <sheet name="競争入札（物品役務等）" sheetId="2" r:id="rId1"/>
    <sheet name="随意契約（物品役務等）" sheetId="4" r:id="rId2"/>
  </sheets>
  <definedNames>
    <definedName name="_xlnm._FilterDatabase" localSheetId="0" hidden="1">'競争入札（物品役務等）'!$A$6:$M$60</definedName>
    <definedName name="_xlnm.Print_Area" localSheetId="0">'競争入札（物品役務等）'!$A$1:$M$60</definedName>
    <definedName name="_xlnm.Print_Area" localSheetId="1">'随意契約（物品役務等）'!$A$1:$N$18</definedName>
    <definedName name="_xlnm.Print_Titles" localSheetId="0">'競争入札（物品役務等）'!$1:$6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5" i="2" l="1"/>
  <c r="H47" i="2"/>
  <c r="H46" i="2"/>
  <c r="H48" i="2"/>
</calcChain>
</file>

<file path=xl/sharedStrings.xml><?xml version="1.0" encoding="utf-8"?>
<sst xmlns="http://schemas.openxmlformats.org/spreadsheetml/2006/main" count="460" uniqueCount="142">
  <si>
    <t>（別紙２）</t>
    <rPh sb="1" eb="3">
      <t>ベッシ</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</si>
  <si>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</si>
  <si>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</si>
  <si>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</si>
  <si>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</si>
  <si>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契約の相手方の氏名及び住所</t>
    <rPh sb="0" eb="2">
      <t>ケイヤク</t>
    </rPh>
    <rPh sb="3" eb="5">
      <t>アイテ</t>
    </rPh>
    <rPh sb="5" eb="6">
      <t>カタ</t>
    </rPh>
    <rPh sb="7" eb="9">
      <t>シメイ</t>
    </rPh>
    <rPh sb="9" eb="10">
      <t>オヨ</t>
    </rPh>
    <rPh sb="11" eb="13">
      <t>ジュウショ</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</si>
  <si>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</si>
  <si>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</si>
  <si>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</si>
  <si>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</si>
  <si>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公益法人の場合</t>
    <rPh sb="0" eb="2">
      <t>コウエキ</t>
    </rPh>
    <rPh sb="2" eb="4">
      <t>ホウジン</t>
    </rPh>
    <rPh sb="5" eb="7">
      <t>バアイ</t>
    </rPh>
    <phoneticPr fontId="2"/>
  </si>
  <si>
    <t>備　考</t>
    <rPh sb="0" eb="1">
      <t>ソナエ</t>
    </rPh>
    <rPh sb="2" eb="3">
      <t>コウ</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</si>
  <si>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</si>
  <si>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</si>
  <si>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</si>
  <si>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一般消耗品購入契約</t>
    <rPh sb="0" eb="2">
      <t>イッパン</t>
    </rPh>
    <rPh sb="2" eb="5">
      <t>ショウモウヒン</t>
    </rPh>
    <rPh sb="5" eb="7">
      <t>コウニュウ</t>
    </rPh>
    <rPh sb="7" eb="9">
      <t>ケイヤク</t>
    </rPh>
    <phoneticPr fontId="2"/>
  </si>
  <si>
    <t>独立行政法人国立病院機構
東尾張病院院長　西岡　和郎
名古屋市守山区大森北2-1301</t>
    <rPh sb="0" eb="2">
      <t>ドクリツ</t>
    </rPh>
    <rPh sb="2" eb="4">
      <t>ギョウセイ</t>
    </rPh>
    <rPh sb="4" eb="6">
      <t>ホウジン</t>
    </rPh>
    <rPh sb="6" eb="8">
      <t>コクリツ</t>
    </rPh>
    <rPh sb="8" eb="10">
      <t>ビョウイン</t>
    </rPh>
    <rPh sb="10" eb="12">
      <t>キコウ</t>
    </rPh>
    <rPh sb="13" eb="14">
      <t>ヒガシ</t>
    </rPh>
    <rPh sb="14" eb="16">
      <t>オワリ</t>
    </rPh>
    <rPh sb="16" eb="18">
      <t>ビョウイン</t>
    </rPh>
    <rPh sb="18" eb="20">
      <t>インチョウ</t>
    </rPh>
    <rPh sb="21" eb="23">
      <t>ニシオカ</t>
    </rPh>
    <rPh sb="24" eb="26">
      <t>カズオ</t>
    </rPh>
    <phoneticPr fontId="2"/>
  </si>
  <si>
    <t>ケイティケイ㈱
名古屋市東区泉2-18-13</t>
    <phoneticPr fontId="2"/>
  </si>
  <si>
    <t>一般競争入札</t>
    <phoneticPr fontId="2"/>
  </si>
  <si>
    <t>－</t>
    <phoneticPr fontId="2"/>
  </si>
  <si>
    <t>契約期間
2023/4/1～2024/3/31</t>
    <rPh sb="0" eb="2">
      <t>ケイヤク</t>
    </rPh>
    <rPh sb="2" eb="4">
      <t>キカン</t>
    </rPh>
    <phoneticPr fontId="2"/>
  </si>
  <si>
    <t>㈲伸興商会
名古屋市北区安井1-8-19</t>
    <phoneticPr fontId="2"/>
  </si>
  <si>
    <t>一般競争入札</t>
  </si>
  <si>
    <t>－</t>
  </si>
  <si>
    <t>㈱台甚
名古屋市千種区3-37-14</t>
    <phoneticPr fontId="2"/>
  </si>
  <si>
    <t xml:space="preserve"> ㈱ディエスジャパン
愛知県名古屋市西区こも原町２２</t>
    <phoneticPr fontId="2"/>
  </si>
  <si>
    <t>千葉紙工㈱
千葉県四街道市物井５９８番地１２</t>
    <rPh sb="0" eb="2">
      <t>チバ</t>
    </rPh>
    <rPh sb="2" eb="3">
      <t>カミ</t>
    </rPh>
    <rPh sb="3" eb="4">
      <t>コウ</t>
    </rPh>
    <phoneticPr fontId="2"/>
  </si>
  <si>
    <t>トーテックビジネスサポート㈱　　　　　　　　　　　　　　　　　　　　　　　　　　　　　　　　　　　　　　　　　　　　　　　　　　　　　　　　　　　　　　　　　　　　　　　　　　　　　　　　　　　　　　　　　　　　　　　　　　　　　　　　　　　　　　　　　　　　　　　　　　　　　　　　　　　　　　　　　　名古屋市西区名駅2-27-8</t>
    <phoneticPr fontId="2"/>
  </si>
  <si>
    <t>ニシキ㈱
名古屋市港区錦町5-8</t>
    <rPh sb="5" eb="9">
      <t>ナゴヤシ</t>
    </rPh>
    <rPh sb="9" eb="11">
      <t>ミナトク</t>
    </rPh>
    <rPh sb="11" eb="13">
      <t>ニシキチョウ</t>
    </rPh>
    <phoneticPr fontId="2"/>
  </si>
  <si>
    <t>㈱ふくやま
東京都文京区本駒込1-25-29</t>
    <rPh sb="6" eb="9">
      <t>トウキョウト</t>
    </rPh>
    <rPh sb="9" eb="11">
      <t>ブンキョウ</t>
    </rPh>
    <rPh sb="11" eb="12">
      <t>ク</t>
    </rPh>
    <rPh sb="12" eb="15">
      <t>ホンコマゴメ</t>
    </rPh>
    <phoneticPr fontId="2"/>
  </si>
  <si>
    <t>Ａ重油購入契約</t>
    <rPh sb="1" eb="3">
      <t>ジュウユ</t>
    </rPh>
    <rPh sb="3" eb="5">
      <t>コウニュウ</t>
    </rPh>
    <rPh sb="5" eb="7">
      <t>ケイヤク</t>
    </rPh>
    <phoneticPr fontId="0"/>
  </si>
  <si>
    <t>独立行政法人国立病院機構
東尾張病院院長　田中　聡
名古屋市守山区大森北2-1301</t>
    <rPh sb="0" eb="2">
      <t>ドクリツ</t>
    </rPh>
    <rPh sb="2" eb="4">
      <t>ギョウセイ</t>
    </rPh>
    <rPh sb="4" eb="6">
      <t>ホウジン</t>
    </rPh>
    <rPh sb="6" eb="8">
      <t>コクリツ</t>
    </rPh>
    <rPh sb="8" eb="10">
      <t>ビョウイン</t>
    </rPh>
    <rPh sb="10" eb="12">
      <t>キコウ</t>
    </rPh>
    <rPh sb="13" eb="14">
      <t>ヒガシ</t>
    </rPh>
    <rPh sb="14" eb="16">
      <t>オワリ</t>
    </rPh>
    <rPh sb="16" eb="18">
      <t>ビョウイン</t>
    </rPh>
    <rPh sb="18" eb="20">
      <t>インチョウ</t>
    </rPh>
    <rPh sb="21" eb="23">
      <t>タナカ</t>
    </rPh>
    <rPh sb="24" eb="25">
      <t>サトシ</t>
    </rPh>
    <phoneticPr fontId="2"/>
  </si>
  <si>
    <t>中川物産㈱
名古屋市港区潮見町37-23</t>
    <rPh sb="0" eb="2">
      <t>ナカガワ</t>
    </rPh>
    <rPh sb="2" eb="4">
      <t>ブッサン</t>
    </rPh>
    <rPh sb="6" eb="10">
      <t>ナゴヤシ</t>
    </rPh>
    <rPh sb="10" eb="12">
      <t>ミナトク</t>
    </rPh>
    <rPh sb="12" eb="15">
      <t>シオミマチ</t>
    </rPh>
    <phoneticPr fontId="2"/>
  </si>
  <si>
    <t>契約期間
2023/7/24～2023/9/30</t>
    <rPh sb="0" eb="2">
      <t>ケイヤク</t>
    </rPh>
    <rPh sb="2" eb="4">
      <t>キカン</t>
    </rPh>
    <phoneticPr fontId="2"/>
  </si>
  <si>
    <t>契約期間
2023/10/1～2023/12/31</t>
    <rPh sb="0" eb="2">
      <t>ケイヤク</t>
    </rPh>
    <rPh sb="2" eb="4">
      <t>キカン</t>
    </rPh>
    <phoneticPr fontId="2"/>
  </si>
  <si>
    <t>契約期間
2024/1/1～2024/3/31</t>
    <rPh sb="0" eb="2">
      <t>ケイヤク</t>
    </rPh>
    <rPh sb="2" eb="4">
      <t>キカン</t>
    </rPh>
    <phoneticPr fontId="2"/>
  </si>
  <si>
    <t>カメイ㈱
宮城県仙台市青葉区国分町3-1-18</t>
    <phoneticPr fontId="2"/>
  </si>
  <si>
    <t>契約期間
2023/5/1～2023/6/30</t>
    <rPh sb="0" eb="2">
      <t>ケイヤク</t>
    </rPh>
    <rPh sb="2" eb="4">
      <t>キカン</t>
    </rPh>
    <phoneticPr fontId="2"/>
  </si>
  <si>
    <t>給食用材料購入契約
（乾物・冷凍食品類）</t>
    <rPh sb="0" eb="3">
      <t>キュウショクヨウ</t>
    </rPh>
    <rPh sb="3" eb="5">
      <t>ザイリョウ</t>
    </rPh>
    <rPh sb="5" eb="7">
      <t>コウニュウ</t>
    </rPh>
    <rPh sb="7" eb="9">
      <t>ケイヤク</t>
    </rPh>
    <rPh sb="11" eb="13">
      <t>カンブツ</t>
    </rPh>
    <rPh sb="14" eb="16">
      <t>レイトウ</t>
    </rPh>
    <rPh sb="16" eb="18">
      <t>ショクヒン</t>
    </rPh>
    <rPh sb="18" eb="19">
      <t>ルイ</t>
    </rPh>
    <phoneticPr fontId="2"/>
  </si>
  <si>
    <t>尾家産業㈱名古屋支店
名古屋市守山区原境町905</t>
    <rPh sb="0" eb="2">
      <t>オイエ</t>
    </rPh>
    <rPh sb="2" eb="4">
      <t>サンギョウ</t>
    </rPh>
    <rPh sb="5" eb="8">
      <t>ナゴヤ</t>
    </rPh>
    <rPh sb="8" eb="10">
      <t>シテン</t>
    </rPh>
    <rPh sb="11" eb="15">
      <t>ナゴヤシ</t>
    </rPh>
    <rPh sb="15" eb="18">
      <t>モリヤマク</t>
    </rPh>
    <rPh sb="18" eb="21">
      <t>ハラザカイチョウ</t>
    </rPh>
    <phoneticPr fontId="2"/>
  </si>
  <si>
    <t>契約期間
2023/4/1～2023/9/30</t>
    <rPh sb="0" eb="2">
      <t>ケイヤク</t>
    </rPh>
    <rPh sb="2" eb="4">
      <t>キカン</t>
    </rPh>
    <phoneticPr fontId="2"/>
  </si>
  <si>
    <t>三給㈱
岡崎市上青野町中屋敷100</t>
    <rPh sb="0" eb="2">
      <t>サンキュウ</t>
    </rPh>
    <rPh sb="4" eb="7">
      <t>オカザキシ</t>
    </rPh>
    <rPh sb="7" eb="8">
      <t>ウエ</t>
    </rPh>
    <rPh sb="8" eb="10">
      <t>アオノ</t>
    </rPh>
    <rPh sb="10" eb="11">
      <t>マチ</t>
    </rPh>
    <rPh sb="11" eb="14">
      <t>ナカヤシキ</t>
    </rPh>
    <phoneticPr fontId="2"/>
  </si>
  <si>
    <t>㈱ジーケーエス
小牧市入鹿出新田字中池1220-1</t>
    <rPh sb="8" eb="11">
      <t>コマキシ</t>
    </rPh>
    <rPh sb="11" eb="12">
      <t>イリ</t>
    </rPh>
    <rPh sb="12" eb="13">
      <t>シカ</t>
    </rPh>
    <rPh sb="13" eb="14">
      <t>デ</t>
    </rPh>
    <rPh sb="14" eb="16">
      <t>ニッタ</t>
    </rPh>
    <rPh sb="16" eb="17">
      <t>アザ</t>
    </rPh>
    <rPh sb="17" eb="19">
      <t>ナカイケ</t>
    </rPh>
    <phoneticPr fontId="2"/>
  </si>
  <si>
    <t>㈱日中物産
名古屋市熱田区中出町1-87</t>
    <rPh sb="1" eb="3">
      <t>ニッチュウ</t>
    </rPh>
    <rPh sb="3" eb="5">
      <t>ブッサン</t>
    </rPh>
    <rPh sb="6" eb="10">
      <t>ナゴヤシ</t>
    </rPh>
    <rPh sb="10" eb="13">
      <t>アツタク</t>
    </rPh>
    <rPh sb="13" eb="16">
      <t>ナカデチョウ</t>
    </rPh>
    <phoneticPr fontId="2"/>
  </si>
  <si>
    <t>㈱丸八ヒロタ
稲沢市祖父江町山崎才蔵野東146</t>
    <rPh sb="1" eb="3">
      <t>マルハチ</t>
    </rPh>
    <rPh sb="7" eb="10">
      <t>イナザワシ</t>
    </rPh>
    <rPh sb="10" eb="14">
      <t>ソブエチョウ</t>
    </rPh>
    <rPh sb="14" eb="16">
      <t>ヤマサキ</t>
    </rPh>
    <rPh sb="16" eb="18">
      <t>サイゾウ</t>
    </rPh>
    <rPh sb="18" eb="19">
      <t>ノ</t>
    </rPh>
    <rPh sb="19" eb="20">
      <t>ヒガシ</t>
    </rPh>
    <phoneticPr fontId="2"/>
  </si>
  <si>
    <t>契約期間
2023/10/1～2024/3/31</t>
    <rPh sb="0" eb="2">
      <t>ケイヤク</t>
    </rPh>
    <rPh sb="2" eb="4">
      <t>キカン</t>
    </rPh>
    <phoneticPr fontId="2"/>
  </si>
  <si>
    <t>㈱フロンティア
名古屋市中区錦三丁目10番14号協和錦ビル4F</t>
    <rPh sb="8" eb="11">
      <t>ナゴヤ</t>
    </rPh>
    <rPh sb="11" eb="12">
      <t>シ</t>
    </rPh>
    <rPh sb="12" eb="14">
      <t>ナカク</t>
    </rPh>
    <rPh sb="14" eb="15">
      <t>ニシキ</t>
    </rPh>
    <rPh sb="15" eb="16">
      <t>ミ</t>
    </rPh>
    <rPh sb="16" eb="18">
      <t>チョウメ</t>
    </rPh>
    <rPh sb="20" eb="21">
      <t>バン</t>
    </rPh>
    <rPh sb="23" eb="24">
      <t>ゴウ</t>
    </rPh>
    <rPh sb="24" eb="26">
      <t>キョウワ</t>
    </rPh>
    <rPh sb="26" eb="27">
      <t>ニシキ</t>
    </rPh>
    <phoneticPr fontId="2"/>
  </si>
  <si>
    <t>給食用材料購入契約
（精米(無洗米)）</t>
    <rPh sb="0" eb="3">
      <t>キュウショクヨウ</t>
    </rPh>
    <rPh sb="3" eb="5">
      <t>ザイリョウ</t>
    </rPh>
    <rPh sb="5" eb="7">
      <t>コウニュウ</t>
    </rPh>
    <rPh sb="7" eb="9">
      <t>ケイヤク</t>
    </rPh>
    <rPh sb="11" eb="13">
      <t>セイマイ</t>
    </rPh>
    <rPh sb="14" eb="17">
      <t>ムセンマイ</t>
    </rPh>
    <phoneticPr fontId="2"/>
  </si>
  <si>
    <t>刈谷白米株式会社
刈谷市宝町３丁目３番地１２</t>
    <phoneticPr fontId="2"/>
  </si>
  <si>
    <t>契約期間
2023/11/1～2024/4/30</t>
    <rPh sb="0" eb="2">
      <t>ケイヤク</t>
    </rPh>
    <rPh sb="2" eb="4">
      <t>キカン</t>
    </rPh>
    <phoneticPr fontId="2"/>
  </si>
  <si>
    <t>刈谷白米株式会社
刈谷市宝町３丁目３番地１２</t>
  </si>
  <si>
    <t>契約期間
2023/6/1～2023/10/31</t>
    <rPh sb="0" eb="2">
      <t>ケイヤク</t>
    </rPh>
    <rPh sb="2" eb="4">
      <t>キカン</t>
    </rPh>
    <phoneticPr fontId="2"/>
  </si>
  <si>
    <t>医薬品購入契約（施設契約分）</t>
    <rPh sb="0" eb="3">
      <t>イヤクヒン</t>
    </rPh>
    <rPh sb="3" eb="5">
      <t>コウニュウ</t>
    </rPh>
    <rPh sb="5" eb="7">
      <t>ケイヤク</t>
    </rPh>
    <rPh sb="8" eb="10">
      <t>シセツ</t>
    </rPh>
    <rPh sb="10" eb="13">
      <t>ケイヤクブン</t>
    </rPh>
    <phoneticPr fontId="2"/>
  </si>
  <si>
    <t>㈱スズケン
名古屋市東区東片端町1</t>
  </si>
  <si>
    <t>契約期間
2023/10/1～2024/9/30</t>
    <rPh sb="0" eb="2">
      <t>ケイヤク</t>
    </rPh>
    <rPh sb="2" eb="4">
      <t>キカン</t>
    </rPh>
    <phoneticPr fontId="2"/>
  </si>
  <si>
    <t>中北薬品㈱
名古屋市西区天塚町4-66</t>
    <rPh sb="0" eb="2">
      <t>ナカキタ</t>
    </rPh>
    <rPh sb="2" eb="4">
      <t>ヤクヒン</t>
    </rPh>
    <phoneticPr fontId="2"/>
  </si>
  <si>
    <t>東邦薬品㈱
名古屋市名東区社台3-120</t>
    <rPh sb="0" eb="2">
      <t>トウホウ</t>
    </rPh>
    <rPh sb="2" eb="4">
      <t>ヤクヒン</t>
    </rPh>
    <rPh sb="6" eb="10">
      <t>ナゴヤシ</t>
    </rPh>
    <rPh sb="10" eb="13">
      <t>メイトウク</t>
    </rPh>
    <rPh sb="13" eb="15">
      <t>ヤシロダイ</t>
    </rPh>
    <phoneticPr fontId="2"/>
  </si>
  <si>
    <t>㈱メディセオ
清須市西枇杷島町子新田1-5</t>
  </si>
  <si>
    <t>ガス需給契約</t>
    <rPh sb="2" eb="4">
      <t>ジュキュウ</t>
    </rPh>
    <rPh sb="4" eb="6">
      <t>ケイヤク</t>
    </rPh>
    <phoneticPr fontId="2"/>
  </si>
  <si>
    <t>中部電力ミライズ㈱    　　　　　　　　　　　　　　　　　　　　　　　　　　　　　　　　　　　　　　　　　　　　　　　　　　　　　　　　　　　　　　　　　　　　　　　　　　　　　　　　　　　　　　　　　　　　　　　　　　　　　　　　　　　　　　　　　　　　　　　　　　　　　　　　　　　名古屋市東区東新町１番地</t>
    <phoneticPr fontId="2"/>
  </si>
  <si>
    <t>契約期間
2023/11の定例検針日翌日～2024/11の定例検針日</t>
    <rPh sb="0" eb="2">
      <t>ケイヤク</t>
    </rPh>
    <rPh sb="2" eb="4">
      <t>キカン</t>
    </rPh>
    <rPh sb="18" eb="20">
      <t>ヨクジツ</t>
    </rPh>
    <phoneticPr fontId="2"/>
  </si>
  <si>
    <t>医療用消耗品購入契約</t>
    <rPh sb="0" eb="3">
      <t>イリョウヨウ</t>
    </rPh>
    <rPh sb="3" eb="6">
      <t>ショウモウヒン</t>
    </rPh>
    <rPh sb="6" eb="8">
      <t>コウニュウ</t>
    </rPh>
    <rPh sb="8" eb="10">
      <t>ケイヤク</t>
    </rPh>
    <phoneticPr fontId="2"/>
  </si>
  <si>
    <t>株式会社カーク
愛知県名古屋市中区丸の内三丁目８番５号</t>
  </si>
  <si>
    <t>一般競争入札</t>
    <rPh sb="0" eb="6">
      <t>イッパンキョウソウニュウサツ</t>
    </rPh>
    <phoneticPr fontId="2"/>
  </si>
  <si>
    <t>契約期間
2023/7/1～2024/6/30</t>
    <rPh sb="0" eb="2">
      <t>ケイヤク</t>
    </rPh>
    <rPh sb="2" eb="4">
      <t>キカン</t>
    </rPh>
    <phoneticPr fontId="2"/>
  </si>
  <si>
    <t>株式会社八神製作所
愛知県名古屋市中区千代田二丁目１６番３０号</t>
  </si>
  <si>
    <t>㈱名古屋医理科商会
名古屋市千種区谷口町5-30</t>
    <rPh sb="1" eb="4">
      <t>ナゴヤ</t>
    </rPh>
    <rPh sb="4" eb="7">
      <t>イリカ</t>
    </rPh>
    <rPh sb="7" eb="9">
      <t>ショウカイ</t>
    </rPh>
    <phoneticPr fontId="2"/>
  </si>
  <si>
    <t>宮野医療器㈱
名古屋市名東区1-1</t>
    <rPh sb="0" eb="2">
      <t>ミヤノ</t>
    </rPh>
    <rPh sb="2" eb="5">
      <t>イリョウキ</t>
    </rPh>
    <rPh sb="11" eb="14">
      <t>メイトウク</t>
    </rPh>
    <phoneticPr fontId="2"/>
  </si>
  <si>
    <t>協和医科器械㈱
名古屋市昭和区御器所2-19-5</t>
    <rPh sb="0" eb="2">
      <t>キョウワ</t>
    </rPh>
    <rPh sb="2" eb="4">
      <t>イカ</t>
    </rPh>
    <rPh sb="4" eb="6">
      <t>キカイ</t>
    </rPh>
    <phoneticPr fontId="2"/>
  </si>
  <si>
    <t>中北薬品株式会社天塚第二支店
愛知県名古屋市西区天塚町４－６６</t>
  </si>
  <si>
    <t>白衣賃貸借契約</t>
    <rPh sb="0" eb="2">
      <t>ハクイ</t>
    </rPh>
    <rPh sb="2" eb="5">
      <t>チンタイシャク</t>
    </rPh>
    <rPh sb="5" eb="7">
      <t>ケイヤク</t>
    </rPh>
    <phoneticPr fontId="2"/>
  </si>
  <si>
    <t>契約期間
2022/10/1～2026/6/30</t>
    <rPh sb="0" eb="2">
      <t>ケイヤク</t>
    </rPh>
    <rPh sb="2" eb="4">
      <t>キカン</t>
    </rPh>
    <phoneticPr fontId="2"/>
  </si>
  <si>
    <t>一般廃棄物収集運搬業務委託契約</t>
    <phoneticPr fontId="2"/>
  </si>
  <si>
    <t>大昭工業㈱　　　　　　　　　　　　　　　　　　　　　　　　　　　　　　　　　　　　　　　　　　　　　　　　　　　　　　　　　　　　　　　　　　　　　　　　　　　　　　　　　　　　　　　　　　　　　　　　　　　　　　　　　　　　　　　　　　　　　　　　　　　　　　　　　　　　　　　　愛知県名古屋市西区清里町１８番地</t>
    <phoneticPr fontId="2"/>
  </si>
  <si>
    <t>契約期間
2023/4/1～2025/3/31</t>
    <rPh sb="0" eb="2">
      <t>ケイヤク</t>
    </rPh>
    <rPh sb="2" eb="4">
      <t>キカン</t>
    </rPh>
    <phoneticPr fontId="2"/>
  </si>
  <si>
    <t>電力供給契約</t>
    <rPh sb="0" eb="2">
      <t>デンリョク</t>
    </rPh>
    <rPh sb="2" eb="4">
      <t>キョウキュウ</t>
    </rPh>
    <rPh sb="4" eb="6">
      <t>ケイヤク</t>
    </rPh>
    <phoneticPr fontId="2"/>
  </si>
  <si>
    <t>日本エネルギー総合システム(株)
香川県高松市林町1964-1</t>
    <rPh sb="0" eb="2">
      <t>ニホン</t>
    </rPh>
    <rPh sb="7" eb="9">
      <t>ソウゴウ</t>
    </rPh>
    <rPh sb="13" eb="16">
      <t>カブ</t>
    </rPh>
    <rPh sb="17" eb="20">
      <t>カガワケン</t>
    </rPh>
    <rPh sb="20" eb="23">
      <t>タカマツシ</t>
    </rPh>
    <rPh sb="23" eb="25">
      <t>ハヤシチョウ</t>
    </rPh>
    <phoneticPr fontId="2"/>
  </si>
  <si>
    <t>院内清掃業務委託契約</t>
    <rPh sb="0" eb="10">
      <t>インナイセイソウギョウムイタクケイヤク</t>
    </rPh>
    <phoneticPr fontId="2"/>
  </si>
  <si>
    <t>(株)ボーラ
熊本県熊本市中央区八王寺町52-7</t>
    <rPh sb="0" eb="3">
      <t>カブ</t>
    </rPh>
    <rPh sb="7" eb="9">
      <t>クマモト</t>
    </rPh>
    <rPh sb="9" eb="10">
      <t>ケン</t>
    </rPh>
    <rPh sb="10" eb="13">
      <t>クマモトシ</t>
    </rPh>
    <rPh sb="13" eb="16">
      <t>チュウオウク</t>
    </rPh>
    <rPh sb="16" eb="20">
      <t>ハチオウジチョウ</t>
    </rPh>
    <phoneticPr fontId="2"/>
  </si>
  <si>
    <t>契約期間
2023/7/1～2026/6/30</t>
    <rPh sb="0" eb="2">
      <t>ケイヤク</t>
    </rPh>
    <rPh sb="2" eb="4">
      <t>キカン</t>
    </rPh>
    <phoneticPr fontId="2"/>
  </si>
  <si>
    <t>EV点検業務委託契約(共同)</t>
    <rPh sb="2" eb="4">
      <t>テンケン</t>
    </rPh>
    <rPh sb="4" eb="10">
      <t>ギョウムイタクケイヤク</t>
    </rPh>
    <rPh sb="11" eb="13">
      <t>キョウドウ</t>
    </rPh>
    <phoneticPr fontId="2"/>
  </si>
  <si>
    <t>エレベーターコミュニケーションズ(株)名古屋支店
名古屋市西区新道2-14-5トータス2F</t>
    <rPh sb="16" eb="19">
      <t>カブ</t>
    </rPh>
    <rPh sb="19" eb="22">
      <t>ナゴヤ</t>
    </rPh>
    <rPh sb="22" eb="24">
      <t>シテン</t>
    </rPh>
    <rPh sb="25" eb="29">
      <t>ナゴヤシ</t>
    </rPh>
    <rPh sb="29" eb="31">
      <t>ニシク</t>
    </rPh>
    <rPh sb="31" eb="33">
      <t>シンミチ</t>
    </rPh>
    <phoneticPr fontId="2"/>
  </si>
  <si>
    <t>警備業務委託契約</t>
    <rPh sb="0" eb="2">
      <t>ケイビ</t>
    </rPh>
    <rPh sb="2" eb="4">
      <t>ギョウム</t>
    </rPh>
    <rPh sb="4" eb="6">
      <t>イタク</t>
    </rPh>
    <rPh sb="6" eb="8">
      <t>ケイヤク</t>
    </rPh>
    <phoneticPr fontId="2"/>
  </si>
  <si>
    <t>(株)ルートワン
名古屋市中区錦三丁目2番32号</t>
    <rPh sb="0" eb="3">
      <t>カブ</t>
    </rPh>
    <rPh sb="9" eb="13">
      <t>ナゴヤシ</t>
    </rPh>
    <rPh sb="13" eb="15">
      <t>ナカク</t>
    </rPh>
    <rPh sb="15" eb="16">
      <t>ニシキ</t>
    </rPh>
    <rPh sb="16" eb="17">
      <t>3</t>
    </rPh>
    <rPh sb="17" eb="19">
      <t>チョウメ</t>
    </rPh>
    <rPh sb="20" eb="21">
      <t>バン</t>
    </rPh>
    <rPh sb="23" eb="24">
      <t>ゴウ</t>
    </rPh>
    <phoneticPr fontId="2"/>
  </si>
  <si>
    <t>医事業務委託契約</t>
    <rPh sb="0" eb="8">
      <t>イジギョウムイタクケイヤク</t>
    </rPh>
    <phoneticPr fontId="2"/>
  </si>
  <si>
    <t>株式会社ニチイ学館
東京都千代田区神田駿河台四丁目６番地</t>
    <rPh sb="0" eb="4">
      <t>カブシキガイシャ</t>
    </rPh>
    <rPh sb="7" eb="9">
      <t>ガッカン</t>
    </rPh>
    <phoneticPr fontId="2"/>
  </si>
  <si>
    <t>契約期間
2024/2/1～2026/7/31</t>
    <rPh sb="0" eb="2">
      <t>ケイヤク</t>
    </rPh>
    <rPh sb="2" eb="4">
      <t>キカン</t>
    </rPh>
    <phoneticPr fontId="2"/>
  </si>
  <si>
    <t>業務委託（給食業務）契約</t>
    <rPh sb="0" eb="2">
      <t>ギョウム</t>
    </rPh>
    <rPh sb="2" eb="4">
      <t>イタク</t>
    </rPh>
    <rPh sb="5" eb="7">
      <t>キュウショク</t>
    </rPh>
    <rPh sb="7" eb="9">
      <t>ギョウム</t>
    </rPh>
    <rPh sb="10" eb="12">
      <t>ケイヤク</t>
    </rPh>
    <phoneticPr fontId="2"/>
  </si>
  <si>
    <t>株式会社トモ
三重県四日市市市西浜田町１１番９号</t>
    <rPh sb="0" eb="4">
      <t>カブシキガイシャ</t>
    </rPh>
    <phoneticPr fontId="2"/>
  </si>
  <si>
    <t>契約期間
2024/4/1～2026/3/31</t>
    <rPh sb="0" eb="2">
      <t>ケイヤク</t>
    </rPh>
    <rPh sb="2" eb="4">
      <t>キカン</t>
    </rPh>
    <phoneticPr fontId="2"/>
  </si>
  <si>
    <t>外来管理治療棟蛍光灯更新（ＬＥＤ化）工事、作業療法棟体育館照明設備取替（ＬＥＤ化）工事、デイケア棟２階視聴覚室エアコン設置工事</t>
    <phoneticPr fontId="2"/>
  </si>
  <si>
    <t>日本空調システム（株）
愛知県名古屋市東区白壁一丁目９番地</t>
    <rPh sb="0" eb="4">
      <t>ニホンクウチョウ</t>
    </rPh>
    <rPh sb="8" eb="11">
      <t>カブ</t>
    </rPh>
    <rPh sb="12" eb="15">
      <t>アイチケン</t>
    </rPh>
    <rPh sb="15" eb="19">
      <t>ナゴヤシ</t>
    </rPh>
    <rPh sb="19" eb="21">
      <t>ヒガシク</t>
    </rPh>
    <rPh sb="21" eb="23">
      <t>シラカベ</t>
    </rPh>
    <rPh sb="23" eb="24">
      <t>1</t>
    </rPh>
    <rPh sb="24" eb="26">
      <t>チョウメ</t>
    </rPh>
    <rPh sb="27" eb="29">
      <t>バンチ</t>
    </rPh>
    <phoneticPr fontId="2"/>
  </si>
  <si>
    <t>契約期間
2022/10/11～2023/3/31</t>
    <rPh sb="0" eb="2">
      <t>ケイヤク</t>
    </rPh>
    <rPh sb="2" eb="4">
      <t>キカン</t>
    </rPh>
    <phoneticPr fontId="2"/>
  </si>
  <si>
    <t>作業療法棟屋上防水修繕等工事</t>
  </si>
  <si>
    <t>㈱原田工務店
愛知県名古屋市北区東味鋺１丁目１３１３番地</t>
    <rPh sb="1" eb="6">
      <t>ハラダコウムテン</t>
    </rPh>
    <rPh sb="7" eb="9">
      <t>アイチ</t>
    </rPh>
    <rPh sb="9" eb="10">
      <t>ケン</t>
    </rPh>
    <rPh sb="10" eb="13">
      <t>ナゴヤ</t>
    </rPh>
    <rPh sb="13" eb="14">
      <t>シ</t>
    </rPh>
    <rPh sb="14" eb="15">
      <t>キタ</t>
    </rPh>
    <rPh sb="15" eb="16">
      <t>ク</t>
    </rPh>
    <rPh sb="16" eb="17">
      <t>ヒガシ</t>
    </rPh>
    <rPh sb="17" eb="19">
      <t>アジマ</t>
    </rPh>
    <rPh sb="20" eb="22">
      <t>チョウメ</t>
    </rPh>
    <rPh sb="26" eb="28">
      <t>バンチ</t>
    </rPh>
    <phoneticPr fontId="2"/>
  </si>
  <si>
    <t>契約期間
2023/2/1～2023/7/31</t>
    <rPh sb="0" eb="2">
      <t>ケイヤク</t>
    </rPh>
    <rPh sb="2" eb="4">
      <t>キカン</t>
    </rPh>
    <phoneticPr fontId="2"/>
  </si>
  <si>
    <t>空調設備更新整備（医療観察法病棟）工事</t>
    <rPh sb="0" eb="8">
      <t>クウチョウセツビコウシンセイビ</t>
    </rPh>
    <rPh sb="9" eb="14">
      <t>イリョウカンサツホウ</t>
    </rPh>
    <rPh sb="14" eb="16">
      <t>ビョウトウ</t>
    </rPh>
    <phoneticPr fontId="2"/>
  </si>
  <si>
    <t>㈱中部技術サービス
愛知県豊橋市神野新田町字ﾄﾉ割28番地</t>
    <rPh sb="1" eb="5">
      <t>チュウブギジュツ</t>
    </rPh>
    <rPh sb="10" eb="12">
      <t>アイチ</t>
    </rPh>
    <rPh sb="12" eb="13">
      <t>ケン</t>
    </rPh>
    <rPh sb="13" eb="15">
      <t>トヨハシ</t>
    </rPh>
    <rPh sb="15" eb="16">
      <t>シ</t>
    </rPh>
    <rPh sb="16" eb="21">
      <t>ジンノシンデンチョウ</t>
    </rPh>
    <rPh sb="21" eb="22">
      <t>ジ</t>
    </rPh>
    <rPh sb="24" eb="25">
      <t>ワリ</t>
    </rPh>
    <rPh sb="27" eb="29">
      <t>バンチ</t>
    </rPh>
    <phoneticPr fontId="2"/>
  </si>
  <si>
    <t>契約期間
2023/6/23～2024/3/31</t>
    <rPh sb="0" eb="2">
      <t>ケイヤク</t>
    </rPh>
    <rPh sb="2" eb="4">
      <t>キカン</t>
    </rPh>
    <phoneticPr fontId="2"/>
  </si>
  <si>
    <t>給食棟厨房ドア修繕工事</t>
    <rPh sb="0" eb="5">
      <t>キュウショクトウチュウボウ</t>
    </rPh>
    <rPh sb="7" eb="9">
      <t>シュウゼン</t>
    </rPh>
    <rPh sb="9" eb="11">
      <t>コウジ</t>
    </rPh>
    <phoneticPr fontId="2"/>
  </si>
  <si>
    <t>大井建設㈱
愛知県名古屋市西区上名古屋三丁目20番2号</t>
    <rPh sb="0" eb="4">
      <t>オオイケンセツ</t>
    </rPh>
    <rPh sb="6" eb="9">
      <t>アイチケン</t>
    </rPh>
    <rPh sb="9" eb="13">
      <t>ナゴヤシ</t>
    </rPh>
    <rPh sb="13" eb="15">
      <t>ニシク</t>
    </rPh>
    <rPh sb="15" eb="16">
      <t>ウエ</t>
    </rPh>
    <rPh sb="16" eb="19">
      <t>ナゴヤ</t>
    </rPh>
    <rPh sb="19" eb="20">
      <t>3</t>
    </rPh>
    <rPh sb="20" eb="22">
      <t>チョウメ</t>
    </rPh>
    <rPh sb="24" eb="25">
      <t>バン</t>
    </rPh>
    <rPh sb="26" eb="27">
      <t>ゴウ</t>
    </rPh>
    <phoneticPr fontId="2"/>
  </si>
  <si>
    <t>契約期間
2023/7/31～2023/10/31</t>
    <rPh sb="0" eb="2">
      <t>ケイヤク</t>
    </rPh>
    <rPh sb="2" eb="4">
      <t>キカン</t>
    </rPh>
    <phoneticPr fontId="2"/>
  </si>
  <si>
    <t>給食棟厨房空調設備更新工事</t>
    <rPh sb="0" eb="9">
      <t>キュウショクトウチュウボウクウチョウセツビ</t>
    </rPh>
    <rPh sb="9" eb="11">
      <t>コウシン</t>
    </rPh>
    <rPh sb="11" eb="13">
      <t>コウジ</t>
    </rPh>
    <phoneticPr fontId="2"/>
  </si>
  <si>
    <t>株式会社三星空調
愛知県春日井市御幸町３丁目４－４</t>
    <rPh sb="9" eb="11">
      <t>アイチ</t>
    </rPh>
    <rPh sb="11" eb="12">
      <t>ケン</t>
    </rPh>
    <rPh sb="12" eb="15">
      <t>カスガイ</t>
    </rPh>
    <rPh sb="15" eb="16">
      <t>シ</t>
    </rPh>
    <rPh sb="16" eb="18">
      <t>ミユキ</t>
    </rPh>
    <rPh sb="18" eb="19">
      <t>チョウ</t>
    </rPh>
    <rPh sb="20" eb="22">
      <t>チョウメ</t>
    </rPh>
    <phoneticPr fontId="2"/>
  </si>
  <si>
    <t>随意契約</t>
    <rPh sb="0" eb="4">
      <t>ズイイケイヤク</t>
    </rPh>
    <phoneticPr fontId="2"/>
  </si>
  <si>
    <t>契約期間
2023/9/22～2023/12/31</t>
    <rPh sb="0" eb="2">
      <t>ケイヤク</t>
    </rPh>
    <rPh sb="2" eb="4">
      <t>キカン</t>
    </rPh>
    <phoneticPr fontId="2"/>
  </si>
  <si>
    <t>熱源機器更新整備（１，２病棟冷温水発生機）工事</t>
    <rPh sb="0" eb="2">
      <t>ネツゲン</t>
    </rPh>
    <rPh sb="2" eb="4">
      <t>キキ</t>
    </rPh>
    <rPh sb="4" eb="6">
      <t>コウシン</t>
    </rPh>
    <rPh sb="6" eb="8">
      <t>セイビ</t>
    </rPh>
    <rPh sb="12" eb="14">
      <t>ビョウトウ</t>
    </rPh>
    <rPh sb="14" eb="17">
      <t>レイオンスイ</t>
    </rPh>
    <rPh sb="17" eb="20">
      <t>ハッセイキ</t>
    </rPh>
    <rPh sb="21" eb="23">
      <t>コウジ</t>
    </rPh>
    <phoneticPr fontId="2"/>
  </si>
  <si>
    <t>㈱三機サービス
兵庫県姫路市阿保甲５７６番地１</t>
    <rPh sb="1" eb="3">
      <t>サンキ</t>
    </rPh>
    <rPh sb="8" eb="10">
      <t>ヒョウゴ</t>
    </rPh>
    <rPh sb="10" eb="11">
      <t>ケン</t>
    </rPh>
    <rPh sb="11" eb="13">
      <t>ヒメジ</t>
    </rPh>
    <rPh sb="13" eb="14">
      <t>シ</t>
    </rPh>
    <rPh sb="14" eb="16">
      <t>アボ</t>
    </rPh>
    <rPh sb="16" eb="17">
      <t>コウ</t>
    </rPh>
    <rPh sb="20" eb="22">
      <t>バンチ</t>
    </rPh>
    <phoneticPr fontId="2"/>
  </si>
  <si>
    <t>契約期間
2024/1/9～2024/5/31</t>
    <rPh sb="0" eb="2">
      <t>ケイヤク</t>
    </rPh>
    <rPh sb="2" eb="4">
      <t>キカン</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</si>
  <si>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</si>
  <si>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</si>
  <si>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（別紙４）</t>
    <rPh sb="1" eb="3">
      <t>ベッシ</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</si>
  <si>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</si>
  <si>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</si>
  <si>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再就職の役員の数（人）</t>
    <rPh sb="0" eb="3">
      <t>サイシュウショク</t>
    </rPh>
    <rPh sb="4" eb="6">
      <t>ヤクイン</t>
    </rPh>
    <rPh sb="7" eb="8">
      <t>カズ</t>
    </rPh>
    <rPh sb="9" eb="10">
      <t>ニン</t>
    </rPh>
    <phoneticPr fontId="2"/>
  </si>
  <si>
    <t>水道供給契約</t>
    <phoneticPr fontId="2"/>
  </si>
  <si>
    <t>名古屋市上下水道局
名古屋市中区三の丸三丁目1番1号</t>
    <rPh sb="0" eb="4">
      <t>ナゴヤシ</t>
    </rPh>
    <rPh sb="4" eb="5">
      <t>ウエ</t>
    </rPh>
    <rPh sb="5" eb="6">
      <t>シタ</t>
    </rPh>
    <rPh sb="6" eb="8">
      <t>スイドウ</t>
    </rPh>
    <rPh sb="8" eb="9">
      <t>キョク</t>
    </rPh>
    <rPh sb="10" eb="14">
      <t>ナゴヤシ</t>
    </rPh>
    <rPh sb="14" eb="16">
      <t>ナカク</t>
    </rPh>
    <rPh sb="16" eb="17">
      <t>サン</t>
    </rPh>
    <rPh sb="18" eb="19">
      <t>マル</t>
    </rPh>
    <rPh sb="19" eb="20">
      <t>3</t>
    </rPh>
    <rPh sb="20" eb="22">
      <t>チョウメ</t>
    </rPh>
    <rPh sb="23" eb="24">
      <t>バン</t>
    </rPh>
    <rPh sb="25" eb="26">
      <t>ゴウ</t>
    </rPh>
    <phoneticPr fontId="2"/>
  </si>
  <si>
    <t>地域独占により契約の相手方が特定されているため</t>
    <rPh sb="0" eb="2">
      <t>チイキ</t>
    </rPh>
    <rPh sb="2" eb="4">
      <t>ドクセン</t>
    </rPh>
    <rPh sb="7" eb="9">
      <t>ケイヤク</t>
    </rPh>
    <rPh sb="10" eb="13">
      <t>アイテガタ</t>
    </rPh>
    <rPh sb="14" eb="16">
      <t>トクテイ</t>
    </rPh>
    <phoneticPr fontId="2"/>
  </si>
  <si>
    <t>CT保守契約</t>
    <rPh sb="2" eb="6">
      <t>ホシュケイヤク</t>
    </rPh>
    <phoneticPr fontId="2"/>
  </si>
  <si>
    <t>キヤノンメディカルシステムズ(株)愛知サービスセンター
名古屋市中区栄4丁目5番3号KDX名古屋栄ビル</t>
    <rPh sb="14" eb="17">
      <t>カブ</t>
    </rPh>
    <rPh sb="17" eb="19">
      <t>アイチ</t>
    </rPh>
    <rPh sb="28" eb="32">
      <t>ナゴヤシ</t>
    </rPh>
    <rPh sb="32" eb="34">
      <t>ナカク</t>
    </rPh>
    <rPh sb="34" eb="35">
      <t>サカエ</t>
    </rPh>
    <rPh sb="36" eb="38">
      <t>チョウメ</t>
    </rPh>
    <rPh sb="39" eb="40">
      <t>バン</t>
    </rPh>
    <rPh sb="41" eb="42">
      <t>ゴウ</t>
    </rPh>
    <rPh sb="45" eb="48">
      <t>ナゴヤ</t>
    </rPh>
    <rPh sb="48" eb="49">
      <t>サカエ</t>
    </rPh>
    <phoneticPr fontId="2"/>
  </si>
  <si>
    <t>該当機種の保守・修理がこの業者のみに限定されており、他の業者では安定的な稼働が担保されないため</t>
    <rPh sb="0" eb="2">
      <t>ガイトウ</t>
    </rPh>
    <rPh sb="2" eb="4">
      <t>キシュ</t>
    </rPh>
    <rPh sb="5" eb="7">
      <t>ホシュ</t>
    </rPh>
    <rPh sb="8" eb="10">
      <t>シュウリ</t>
    </rPh>
    <rPh sb="13" eb="15">
      <t>ギョウシャ</t>
    </rPh>
    <rPh sb="18" eb="20">
      <t>ゲンテイ</t>
    </rPh>
    <rPh sb="26" eb="27">
      <t>ホカ</t>
    </rPh>
    <rPh sb="28" eb="30">
      <t>ギョウシャ</t>
    </rPh>
    <rPh sb="32" eb="35">
      <t>アンテイテキ</t>
    </rPh>
    <rPh sb="36" eb="38">
      <t>カドウ</t>
    </rPh>
    <rPh sb="39" eb="41">
      <t>タンポ</t>
    </rPh>
    <phoneticPr fontId="2"/>
  </si>
  <si>
    <t>契約期間
2023/03/01～2024/2/28</t>
    <rPh sb="0" eb="2">
      <t>ケイヤク</t>
    </rPh>
    <rPh sb="2" eb="4">
      <t>キカン</t>
    </rPh>
    <phoneticPr fontId="2"/>
  </si>
  <si>
    <t>病院情報システム保守業務委託契約</t>
    <rPh sb="0" eb="2">
      <t>ビョウイン</t>
    </rPh>
    <rPh sb="2" eb="4">
      <t>ジョウホウ</t>
    </rPh>
    <rPh sb="8" eb="10">
      <t>ホシュ</t>
    </rPh>
    <rPh sb="10" eb="12">
      <t>ギョウム</t>
    </rPh>
    <rPh sb="12" eb="14">
      <t>イタク</t>
    </rPh>
    <rPh sb="14" eb="16">
      <t>ケイヤク</t>
    </rPh>
    <phoneticPr fontId="6"/>
  </si>
  <si>
    <t>トーテックアメニティ株式会社
愛知県名古屋市西区名駅２－２７－８</t>
    <phoneticPr fontId="2"/>
  </si>
  <si>
    <t>ソフトウェア等製造者による固有の仕組みが備わっているシステムであり、他の業者に行わせると安定的な稼働が担保されないため</t>
    <rPh sb="6" eb="7">
      <t>ナド</t>
    </rPh>
    <rPh sb="7" eb="10">
      <t>セイゾウシャ</t>
    </rPh>
    <rPh sb="13" eb="15">
      <t>コユウ</t>
    </rPh>
    <rPh sb="16" eb="18">
      <t>シク</t>
    </rPh>
    <rPh sb="20" eb="21">
      <t>ソナ</t>
    </rPh>
    <rPh sb="34" eb="35">
      <t>タ</t>
    </rPh>
    <rPh sb="36" eb="38">
      <t>ギョウシャ</t>
    </rPh>
    <rPh sb="39" eb="40">
      <t>オコナ</t>
    </rPh>
    <rPh sb="44" eb="46">
      <t>アンテイ</t>
    </rPh>
    <rPh sb="46" eb="47">
      <t>テキ</t>
    </rPh>
    <rPh sb="48" eb="50">
      <t>カドウ</t>
    </rPh>
    <rPh sb="51" eb="53">
      <t>タンポ</t>
    </rPh>
    <phoneticPr fontId="2"/>
  </si>
  <si>
    <t>契約期間
2023/04/01～2024/3/31</t>
    <rPh sb="0" eb="2">
      <t>ケイヤク</t>
    </rPh>
    <rPh sb="2" eb="4">
      <t>キカン</t>
    </rPh>
    <phoneticPr fontId="2"/>
  </si>
  <si>
    <t>第３病棟入退室管理・デジタル録画監視システム保守</t>
    <rPh sb="0" eb="1">
      <t>ダイ</t>
    </rPh>
    <rPh sb="2" eb="4">
      <t>ビョウトウ</t>
    </rPh>
    <rPh sb="4" eb="7">
      <t>ニュウタイシツ</t>
    </rPh>
    <rPh sb="7" eb="9">
      <t>カンリ</t>
    </rPh>
    <rPh sb="14" eb="16">
      <t>ロクガ</t>
    </rPh>
    <rPh sb="16" eb="18">
      <t>カンシ</t>
    </rPh>
    <rPh sb="22" eb="24">
      <t>ホシュ</t>
    </rPh>
    <phoneticPr fontId="6"/>
  </si>
  <si>
    <t>㈱クマヒラ
愛知県名古屋市東区筒井2-12-30</t>
    <phoneticPr fontId="2"/>
  </si>
  <si>
    <t>不調による随意契約
会計規程第52条第4項の「緊急の必用により競争に付すことができない場合」に該当すると認められる随意契約</t>
    <rPh sb="0" eb="2">
      <t>フチョウ</t>
    </rPh>
    <rPh sb="5" eb="7">
      <t>ズイイ</t>
    </rPh>
    <rPh sb="7" eb="9">
      <t>ケイヤク</t>
    </rPh>
    <phoneticPr fontId="2"/>
  </si>
  <si>
    <t>契約期間
2023/07/01～2023/8/31</t>
    <rPh sb="0" eb="2">
      <t>ケイヤク</t>
    </rPh>
    <rPh sb="2" eb="4">
      <t>キカン</t>
    </rPh>
    <phoneticPr fontId="2"/>
  </si>
  <si>
    <t>契約期間
2023/09/01～2024/1/31</t>
    <rPh sb="0" eb="2">
      <t>ケイヤク</t>
    </rPh>
    <rPh sb="2" eb="4">
      <t>キカン</t>
    </rPh>
    <phoneticPr fontId="2"/>
  </si>
  <si>
    <t>外周センサー更新整備（医療観察法病棟）工事</t>
    <rPh sb="0" eb="2">
      <t>ガイシュウ</t>
    </rPh>
    <rPh sb="6" eb="8">
      <t>コウシン</t>
    </rPh>
    <rPh sb="8" eb="10">
      <t>セイビ</t>
    </rPh>
    <rPh sb="11" eb="16">
      <t>イリョウカンサツホウ</t>
    </rPh>
    <rPh sb="16" eb="18">
      <t>ビョウトウ</t>
    </rPh>
    <phoneticPr fontId="2"/>
  </si>
  <si>
    <t>㈱クマヒラ東海支社
愛知県名古屋市東区筒井2丁目１２－３０</t>
    <rPh sb="5" eb="7">
      <t>トウカイ</t>
    </rPh>
    <rPh sb="7" eb="9">
      <t>シシャ</t>
    </rPh>
    <rPh sb="10" eb="12">
      <t>アイチ</t>
    </rPh>
    <rPh sb="12" eb="13">
      <t>ケン</t>
    </rPh>
    <rPh sb="13" eb="16">
      <t>ナゴヤ</t>
    </rPh>
    <rPh sb="16" eb="17">
      <t>シ</t>
    </rPh>
    <rPh sb="17" eb="18">
      <t>ヒガシ</t>
    </rPh>
    <rPh sb="18" eb="19">
      <t>ク</t>
    </rPh>
    <rPh sb="19" eb="21">
      <t>ツツイ</t>
    </rPh>
    <rPh sb="22" eb="24">
      <t>チョウメ</t>
    </rPh>
    <phoneticPr fontId="2"/>
  </si>
  <si>
    <t>年間購読（洋書）契約</t>
    <rPh sb="0" eb="2">
      <t>ネンカン</t>
    </rPh>
    <rPh sb="2" eb="4">
      <t>コウドク</t>
    </rPh>
    <rPh sb="5" eb="7">
      <t>ヨウショ</t>
    </rPh>
    <rPh sb="8" eb="10">
      <t>ケイヤク</t>
    </rPh>
    <phoneticPr fontId="2"/>
  </si>
  <si>
    <t>丸善雄松堂㈱
東京都港区海岸1-9-18</t>
    <rPh sb="0" eb="5">
      <t>マルゼンオスマツドウ</t>
    </rPh>
    <rPh sb="7" eb="10">
      <t>トウキョウト</t>
    </rPh>
    <rPh sb="10" eb="12">
      <t>ミナトク</t>
    </rPh>
    <rPh sb="12" eb="14">
      <t>カイガン</t>
    </rPh>
    <phoneticPr fontId="2"/>
  </si>
  <si>
    <t>予定価格が随意契約可の範囲内のため</t>
    <rPh sb="0" eb="2">
      <t>ヨテイ</t>
    </rPh>
    <rPh sb="2" eb="4">
      <t>カカク</t>
    </rPh>
    <rPh sb="5" eb="7">
      <t>ズイイ</t>
    </rPh>
    <rPh sb="7" eb="9">
      <t>ケイヤク</t>
    </rPh>
    <rPh sb="9" eb="10">
      <t>カ</t>
    </rPh>
    <rPh sb="11" eb="14">
      <t>ハンイナイ</t>
    </rPh>
    <phoneticPr fontId="2"/>
  </si>
  <si>
    <t>契約期間
2024/1/1～2025/3/31</t>
    <rPh sb="0" eb="2">
      <t>ケイヤク</t>
    </rPh>
    <rPh sb="2" eb="4">
      <t>キカン</t>
    </rPh>
    <phoneticPr fontId="2"/>
  </si>
  <si>
    <t>こっこCOCO
名古屋市守山区天子田4-1311</t>
    <rPh sb="8" eb="12">
      <t>ナゴヤシ</t>
    </rPh>
    <rPh sb="12" eb="15">
      <t>モリヤマク</t>
    </rPh>
    <rPh sb="15" eb="17">
      <t>テンコ</t>
    </rPh>
    <rPh sb="17" eb="18">
      <t>ダ</t>
    </rPh>
    <phoneticPr fontId="2"/>
  </si>
  <si>
    <t>契約期間
2024/1/1～2024/12/31</t>
    <rPh sb="0" eb="2">
      <t>ケイヤク</t>
    </rPh>
    <rPh sb="2" eb="4">
      <t>キカン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</si>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</sst>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b/>
      <sz val="15"/>
      <color theme="3"/>
      <name val="ＭＳ Ｐゴシック"/>
      <family val="2"/>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9">
    <xf numFmtId="0" fontId="0" fillId="0" borderId="0" xfId="0">
      <alignment vertical="center"/>
    </xf>
    <xf numFmtId="0" fontId="3" fillId="0" borderId="0" xfId="0" applyFont="1">
      <alignment vertical="center"/>
    </xf>
    <xf numFmtId="0" fontId="1"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5" fillId="0" borderId="1" xfId="0" applyFont="1" applyBorder="1" applyAlignment="1">
      <alignment horizontal="left" vertical="center" wrapText="1"/>
    </xf>
    <xf numFmtId="0" fontId="5" fillId="0" borderId="0" xfId="0" applyFont="1">
      <alignment vertical="center"/>
    </xf>
    <xf numFmtId="0" fontId="5" fillId="2" borderId="1" xfId="0" applyFont="1" applyFill="1" applyBorder="1" applyAlignment="1">
      <alignment vertical="center" wrapText="1"/>
    </xf>
    <xf numFmtId="0" fontId="5" fillId="2" borderId="1" xfId="0" applyFont="1" applyFill="1" applyBorder="1">
      <alignment vertical="center"/>
    </xf>
    <xf numFmtId="0" fontId="5" fillId="2" borderId="1" xfId="0" applyFont="1" applyFill="1" applyBorder="1" applyAlignment="1">
      <alignment horizontal="center" vertical="center"/>
    </xf>
    <xf numFmtId="0" fontId="1" fillId="2" borderId="0" xfId="0" applyFont="1" applyFill="1">
      <alignment vertical="center"/>
    </xf>
    <xf numFmtId="0" fontId="5" fillId="2" borderId="1" xfId="0" applyFont="1" applyFill="1" applyBorder="1" applyAlignment="1">
      <alignment horizontal="center" vertical="center" wrapText="1"/>
    </xf>
    <xf numFmtId="0" fontId="5" fillId="2" borderId="1" xfId="0" applyFont="1" applyFill="1" applyBorder="1" applyAlignment="1">
      <alignment vertical="center" shrinkToFit="1"/>
    </xf>
    <xf numFmtId="0" fontId="5" fillId="0" borderId="2" xfId="0" applyFont="1" applyBorder="1" applyAlignment="1">
      <alignment horizontal="left" vertical="center" wrapText="1" shrinkToFit="1"/>
    </xf>
    <xf numFmtId="0" fontId="5" fillId="0" borderId="2" xfId="0" applyFont="1" applyBorder="1" applyAlignment="1">
      <alignment horizontal="left" vertical="center" shrinkToFit="1"/>
    </xf>
    <xf numFmtId="0" fontId="5" fillId="0" borderId="1" xfId="0" applyFont="1" applyBorder="1">
      <alignment vertical="center"/>
    </xf>
    <xf numFmtId="58" fontId="5" fillId="0" borderId="1" xfId="0" applyNumberFormat="1" applyFont="1" applyBorder="1" applyAlignment="1">
      <alignment horizontal="distributed" vertical="center"/>
    </xf>
    <xf numFmtId="58" fontId="5" fillId="2" borderId="2" xfId="0" applyNumberFormat="1" applyFont="1" applyFill="1" applyBorder="1" applyAlignment="1">
      <alignment horizontal="distributed" vertical="center"/>
    </xf>
    <xf numFmtId="38" fontId="5" fillId="2" borderId="1" xfId="1" applyFont="1" applyFill="1" applyBorder="1">
      <alignment vertical="center"/>
    </xf>
    <xf numFmtId="38" fontId="3" fillId="0" borderId="0" xfId="1" applyFont="1" applyFill="1">
      <alignment vertical="center"/>
    </xf>
    <xf numFmtId="38" fontId="4" fillId="0" borderId="0" xfId="1" applyFont="1" applyFill="1">
      <alignment vertical="center"/>
    </xf>
    <xf numFmtId="38" fontId="5" fillId="0" borderId="1" xfId="1" applyFont="1" applyFill="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shrinkToFit="1"/>
    </xf>
    <xf numFmtId="38" fontId="1" fillId="0" borderId="0" xfId="1" applyFont="1" applyFill="1">
      <alignment vertical="center"/>
    </xf>
    <xf numFmtId="0" fontId="5" fillId="0" borderId="2" xfId="0" applyFont="1" applyBorder="1" applyAlignment="1">
      <alignment horizontal="left" vertical="center" wrapText="1"/>
    </xf>
    <xf numFmtId="58" fontId="5" fillId="0" borderId="2" xfId="0" applyNumberFormat="1" applyFont="1" applyBorder="1" applyAlignment="1">
      <alignment horizontal="distributed" vertical="center"/>
    </xf>
    <xf numFmtId="0" fontId="5" fillId="0" borderId="1" xfId="0" applyFont="1" applyBorder="1" applyAlignment="1">
      <alignment horizontal="center" vertical="center"/>
    </xf>
    <xf numFmtId="38" fontId="5" fillId="0" borderId="2" xfId="1" applyFont="1" applyFill="1" applyBorder="1" applyAlignment="1">
      <alignment horizontal="right" vertical="center" shrinkToFit="1"/>
    </xf>
    <xf numFmtId="0" fontId="5" fillId="0" borderId="1" xfId="0" applyFont="1" applyBorder="1" applyAlignment="1">
      <alignment horizontal="left" vertical="center"/>
    </xf>
    <xf numFmtId="38" fontId="5" fillId="0" borderId="1" xfId="1" applyFont="1" applyFill="1" applyBorder="1">
      <alignment vertical="center"/>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shrinkToFit="1"/>
    </xf>
    <xf numFmtId="38" fontId="5" fillId="0" borderId="3" xfId="1" applyFont="1" applyFill="1" applyBorder="1" applyAlignment="1">
      <alignment horizontal="center" vertical="center" shrinkToFit="1"/>
    </xf>
    <xf numFmtId="38" fontId="5" fillId="0" borderId="2" xfId="1" applyFont="1" applyFill="1" applyBorder="1" applyAlignment="1">
      <alignment horizontal="center" vertical="center" shrinkToFi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268942</xdr:colOff>
      <xdr:row>53</xdr:row>
      <xdr:rowOff>481852</xdr:rowOff>
    </xdr:from>
    <xdr:to>
      <xdr:col>4</xdr:col>
      <xdr:colOff>493059</xdr:colOff>
      <xdr:row>54</xdr:row>
      <xdr:rowOff>448234</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4527177" y="26356234"/>
          <a:ext cx="1568823" cy="470647"/>
        </a:xfrm>
        <a:prstGeom prst="wedgeRoundRectCallout">
          <a:avLst>
            <a:gd name="adj1" fmla="val -70119"/>
            <a:gd name="adj2" fmla="val 676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追記しました</a:t>
          </a:r>
        </a:p>
      </xdr:txBody>
    </xdr:sp>
    <xdr:clientData/>
  </xdr:twoCellAnchor>
  <xdr:twoCellAnchor>
    <xdr:from>
      <xdr:col>2</xdr:col>
      <xdr:colOff>1613646</xdr:colOff>
      <xdr:row>53</xdr:row>
      <xdr:rowOff>22412</xdr:rowOff>
    </xdr:from>
    <xdr:to>
      <xdr:col>3</xdr:col>
      <xdr:colOff>11205</xdr:colOff>
      <xdr:row>55</xdr:row>
      <xdr:rowOff>448235</xdr:rowOff>
    </xdr:to>
    <xdr:sp macro="" textlink="">
      <xdr:nvSpPr>
        <xdr:cNvPr id="3" name="左中かっこ 2">
          <a:extLst>
            <a:ext uri="{FF2B5EF4-FFF2-40B4-BE49-F238E27FC236}">
              <a16:creationId xmlns:a16="http://schemas.microsoft.com/office/drawing/2014/main" id="{00000000-0008-0000-0000-000003000000}"/>
            </a:ext>
          </a:extLst>
        </xdr:cNvPr>
        <xdr:cNvSpPr/>
      </xdr:nvSpPr>
      <xdr:spPr>
        <a:xfrm flipH="1">
          <a:off x="3843617" y="25896794"/>
          <a:ext cx="425823" cy="1434353"/>
        </a:xfrm>
        <a:prstGeom prst="leftBrace">
          <a:avLst>
            <a:gd name="adj1" fmla="val 8333"/>
            <a:gd name="adj2" fmla="val 5234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5"/>
  <sheetViews>
    <sheetView tabSelected="1" view="pageBreakPreview" topLeftCell="A45" zoomScale="85" zoomScaleNormal="75" zoomScaleSheetLayoutView="85" workbookViewId="0">
      <selection activeCell="H47" sqref="H47"/>
    </sheetView>
  </sheetViews>
  <sheetFormatPr defaultColWidth="9" defaultRowHeight="14.25"/>
  <cols>
    <col min="1" max="1" width="2.875" style="1" customWidth="1"/>
    <col min="2" max="2" width="26.25" style="1" customWidth="1"/>
    <col min="3" max="3" width="26.625" style="1" customWidth="1"/>
    <col min="4" max="4" width="17.625" style="1" bestFit="1" customWidth="1"/>
    <col min="5" max="5" width="26.625" style="1" customWidth="1"/>
    <col min="6" max="6" width="20.625" style="1" customWidth="1"/>
    <col min="7" max="7" width="15.625" style="1" customWidth="1"/>
    <col min="8" max="8" width="15.625" style="19" customWidth="1"/>
    <col min="9" max="9" width="9" style="1"/>
    <col min="10" max="10" width="9.25" style="1" customWidth="1"/>
    <col min="11" max="11" width="12.5" style="1" customWidth="1"/>
    <col min="12" max="12" width="8.125" style="1" customWidth="1"/>
    <col min="13" max="13" width="22.625" style="1" customWidth="1"/>
    <col min="14" max="16384" width="9" style="1"/>
  </cols>
  <sheetData>
    <row r="1" spans="2:13">
      <c r="M1" s="4" t="s">
        <v>0</v>
      </c>
    </row>
    <row r="2" spans="2:13" s="3" customFormat="1" ht="19.5" customHeight="1">
      <c r="B2" s="3" t="s">
        <v>1</v>
      </c>
      <c r="H2" s="20"/>
    </row>
    <row r="5" spans="2:13" s="2" customFormat="1" ht="45" customHeight="1">
      <c r="B5" s="44" t="s">
        <v>2</v>
      </c>
      <c r="C5" s="44" t="s">
        <v>3</v>
      </c>
      <c r="D5" s="37" t="s">
        <v>4</v>
      </c>
      <c r="E5" s="37" t="s">
        <v>5</v>
      </c>
      <c r="F5" s="46" t="s">
        <v>6</v>
      </c>
      <c r="G5" s="44" t="s">
        <v>7</v>
      </c>
      <c r="H5" s="35" t="s">
        <v>8</v>
      </c>
      <c r="I5" s="37" t="s">
        <v>9</v>
      </c>
      <c r="J5" s="39" t="s">
        <v>10</v>
      </c>
      <c r="K5" s="40"/>
      <c r="L5" s="41"/>
      <c r="M5" s="42" t="s">
        <v>11</v>
      </c>
    </row>
    <row r="6" spans="2:13" s="2" customFormat="1" ht="39.950000000000003" customHeight="1">
      <c r="B6" s="45"/>
      <c r="C6" s="45"/>
      <c r="D6" s="38"/>
      <c r="E6" s="38"/>
      <c r="F6" s="47"/>
      <c r="G6" s="45"/>
      <c r="H6" s="36"/>
      <c r="I6" s="38"/>
      <c r="J6" s="5" t="s">
        <v>12</v>
      </c>
      <c r="K6" s="5" t="s">
        <v>13</v>
      </c>
      <c r="L6" s="5" t="s">
        <v>14</v>
      </c>
      <c r="M6" s="43"/>
    </row>
    <row r="7" spans="2:13" s="2" customFormat="1" ht="39.950000000000003" customHeight="1">
      <c r="B7" s="5" t="s">
        <v>15</v>
      </c>
      <c r="C7" s="22" t="s">
        <v>16</v>
      </c>
      <c r="D7" s="16">
        <v>45014</v>
      </c>
      <c r="E7" s="22" t="s">
        <v>17</v>
      </c>
      <c r="F7" s="15" t="s">
        <v>18</v>
      </c>
      <c r="G7" s="21" t="s">
        <v>19</v>
      </c>
      <c r="H7" s="31">
        <v>5258</v>
      </c>
      <c r="I7" s="21" t="s">
        <v>19</v>
      </c>
      <c r="J7" s="23"/>
      <c r="K7" s="24"/>
      <c r="L7" s="15"/>
      <c r="M7" s="22" t="s">
        <v>20</v>
      </c>
    </row>
    <row r="8" spans="2:13" s="2" customFormat="1" ht="39.950000000000003" customHeight="1">
      <c r="B8" s="5" t="s">
        <v>15</v>
      </c>
      <c r="C8" s="22" t="s">
        <v>16</v>
      </c>
      <c r="D8" s="16">
        <v>45014</v>
      </c>
      <c r="E8" s="22" t="s">
        <v>21</v>
      </c>
      <c r="F8" s="26" t="s">
        <v>22</v>
      </c>
      <c r="G8" s="34" t="s">
        <v>23</v>
      </c>
      <c r="H8" s="31">
        <v>890783.3</v>
      </c>
      <c r="I8" s="33" t="s">
        <v>23</v>
      </c>
      <c r="J8" s="5"/>
      <c r="K8" s="5"/>
      <c r="L8" s="5"/>
      <c r="M8" s="22" t="s">
        <v>20</v>
      </c>
    </row>
    <row r="9" spans="2:13" s="2" customFormat="1" ht="39.950000000000003" customHeight="1">
      <c r="B9" s="5" t="s">
        <v>15</v>
      </c>
      <c r="C9" s="22" t="s">
        <v>16</v>
      </c>
      <c r="D9" s="16">
        <v>45014</v>
      </c>
      <c r="E9" s="22" t="s">
        <v>24</v>
      </c>
      <c r="F9" s="26" t="s">
        <v>22</v>
      </c>
      <c r="G9" s="34" t="s">
        <v>23</v>
      </c>
      <c r="H9" s="31">
        <v>1460371</v>
      </c>
      <c r="I9" s="33" t="s">
        <v>23</v>
      </c>
      <c r="J9" s="5"/>
      <c r="K9" s="5"/>
      <c r="L9" s="5"/>
      <c r="M9" s="22" t="s">
        <v>20</v>
      </c>
    </row>
    <row r="10" spans="2:13" s="2" customFormat="1" ht="39.950000000000003" customHeight="1">
      <c r="B10" s="5" t="s">
        <v>15</v>
      </c>
      <c r="C10" s="22" t="s">
        <v>16</v>
      </c>
      <c r="D10" s="16">
        <v>45014</v>
      </c>
      <c r="E10" s="22" t="s">
        <v>25</v>
      </c>
      <c r="F10" s="26" t="s">
        <v>22</v>
      </c>
      <c r="G10" s="34" t="s">
        <v>23</v>
      </c>
      <c r="H10" s="31">
        <v>264550</v>
      </c>
      <c r="I10" s="33" t="s">
        <v>23</v>
      </c>
      <c r="J10" s="5"/>
      <c r="K10" s="5"/>
      <c r="L10" s="5"/>
      <c r="M10" s="22" t="s">
        <v>20</v>
      </c>
    </row>
    <row r="11" spans="2:13" s="2" customFormat="1" ht="39.950000000000003" customHeight="1">
      <c r="B11" s="5" t="s">
        <v>15</v>
      </c>
      <c r="C11" s="22" t="s">
        <v>16</v>
      </c>
      <c r="D11" s="16">
        <v>45014</v>
      </c>
      <c r="E11" s="22" t="s">
        <v>26</v>
      </c>
      <c r="F11" s="26" t="s">
        <v>22</v>
      </c>
      <c r="G11" s="34" t="s">
        <v>23</v>
      </c>
      <c r="H11" s="31">
        <v>226215</v>
      </c>
      <c r="I11" s="33" t="s">
        <v>23</v>
      </c>
      <c r="J11" s="5"/>
      <c r="K11" s="5"/>
      <c r="L11" s="5"/>
      <c r="M11" s="22" t="s">
        <v>20</v>
      </c>
    </row>
    <row r="12" spans="2:13" s="2" customFormat="1" ht="39.950000000000003" customHeight="1">
      <c r="B12" s="5" t="s">
        <v>15</v>
      </c>
      <c r="C12" s="22" t="s">
        <v>16</v>
      </c>
      <c r="D12" s="16">
        <v>45014</v>
      </c>
      <c r="E12" s="22" t="s">
        <v>27</v>
      </c>
      <c r="F12" s="26" t="s">
        <v>22</v>
      </c>
      <c r="G12" s="34" t="s">
        <v>23</v>
      </c>
      <c r="H12" s="31">
        <v>514965.00000000006</v>
      </c>
      <c r="I12" s="33" t="s">
        <v>23</v>
      </c>
      <c r="J12" s="5"/>
      <c r="K12" s="5"/>
      <c r="L12" s="5"/>
      <c r="M12" s="22" t="s">
        <v>20</v>
      </c>
    </row>
    <row r="13" spans="2:13" s="2" customFormat="1" ht="39.950000000000003" customHeight="1">
      <c r="B13" s="5" t="s">
        <v>15</v>
      </c>
      <c r="C13" s="22" t="s">
        <v>16</v>
      </c>
      <c r="D13" s="16">
        <v>45014</v>
      </c>
      <c r="E13" s="22" t="s">
        <v>28</v>
      </c>
      <c r="F13" s="26" t="s">
        <v>22</v>
      </c>
      <c r="G13" s="34" t="s">
        <v>23</v>
      </c>
      <c r="H13" s="31">
        <v>458218.2</v>
      </c>
      <c r="I13" s="33" t="s">
        <v>23</v>
      </c>
      <c r="J13" s="5"/>
      <c r="K13" s="5"/>
      <c r="L13" s="5"/>
      <c r="M13" s="22" t="s">
        <v>20</v>
      </c>
    </row>
    <row r="14" spans="2:13" s="2" customFormat="1" ht="39.950000000000003" customHeight="1">
      <c r="B14" s="5" t="s">
        <v>15</v>
      </c>
      <c r="C14" s="22" t="s">
        <v>16</v>
      </c>
      <c r="D14" s="16">
        <v>45014</v>
      </c>
      <c r="E14" s="22" t="s">
        <v>29</v>
      </c>
      <c r="F14" s="26" t="s">
        <v>22</v>
      </c>
      <c r="G14" s="34" t="s">
        <v>23</v>
      </c>
      <c r="H14" s="31">
        <v>1295888</v>
      </c>
      <c r="I14" s="33" t="s">
        <v>23</v>
      </c>
      <c r="J14" s="5"/>
      <c r="K14" s="5"/>
      <c r="L14" s="5"/>
      <c r="M14" s="22" t="s">
        <v>20</v>
      </c>
    </row>
    <row r="15" spans="2:13" s="2" customFormat="1" ht="39.950000000000003" customHeight="1">
      <c r="B15" s="14" t="s">
        <v>30</v>
      </c>
      <c r="C15" s="13" t="s">
        <v>31</v>
      </c>
      <c r="D15" s="16">
        <v>45131</v>
      </c>
      <c r="E15" s="22" t="s">
        <v>32</v>
      </c>
      <c r="F15" s="26" t="s">
        <v>22</v>
      </c>
      <c r="G15" s="34" t="s">
        <v>23</v>
      </c>
      <c r="H15" s="31">
        <v>3377880</v>
      </c>
      <c r="I15" s="33" t="s">
        <v>23</v>
      </c>
      <c r="J15" s="5"/>
      <c r="K15" s="5"/>
      <c r="L15" s="5"/>
      <c r="M15" s="32" t="s">
        <v>33</v>
      </c>
    </row>
    <row r="16" spans="2:13" s="2" customFormat="1" ht="39.950000000000003" customHeight="1">
      <c r="B16" s="14" t="s">
        <v>30</v>
      </c>
      <c r="C16" s="13" t="s">
        <v>31</v>
      </c>
      <c r="D16" s="16">
        <v>45198</v>
      </c>
      <c r="E16" s="22" t="s">
        <v>32</v>
      </c>
      <c r="F16" s="26" t="s">
        <v>22</v>
      </c>
      <c r="G16" s="34" t="s">
        <v>23</v>
      </c>
      <c r="H16" s="31">
        <v>3193740</v>
      </c>
      <c r="I16" s="33" t="s">
        <v>23</v>
      </c>
      <c r="J16" s="5"/>
      <c r="K16" s="5"/>
      <c r="L16" s="5"/>
      <c r="M16" s="32" t="s">
        <v>34</v>
      </c>
    </row>
    <row r="17" spans="1:13" s="2" customFormat="1" ht="39.950000000000003" customHeight="1">
      <c r="B17" s="14" t="s">
        <v>30</v>
      </c>
      <c r="C17" s="13" t="s">
        <v>31</v>
      </c>
      <c r="D17" s="16">
        <v>45288</v>
      </c>
      <c r="E17" s="22" t="s">
        <v>32</v>
      </c>
      <c r="F17" s="26" t="s">
        <v>22</v>
      </c>
      <c r="G17" s="34" t="s">
        <v>23</v>
      </c>
      <c r="H17" s="31">
        <v>4268880</v>
      </c>
      <c r="I17" s="33" t="s">
        <v>23</v>
      </c>
      <c r="J17" s="5"/>
      <c r="K17" s="5"/>
      <c r="L17" s="5"/>
      <c r="M17" s="32" t="s">
        <v>35</v>
      </c>
    </row>
    <row r="18" spans="1:13" s="2" customFormat="1" ht="39.950000000000003" customHeight="1">
      <c r="B18" s="14" t="s">
        <v>30</v>
      </c>
      <c r="C18" s="13" t="s">
        <v>31</v>
      </c>
      <c r="D18" s="16">
        <v>45044</v>
      </c>
      <c r="E18" s="22" t="s">
        <v>36</v>
      </c>
      <c r="F18" s="26" t="s">
        <v>22</v>
      </c>
      <c r="G18" s="34" t="s">
        <v>23</v>
      </c>
      <c r="H18" s="31">
        <v>990000</v>
      </c>
      <c r="I18" s="33" t="s">
        <v>23</v>
      </c>
      <c r="J18" s="5"/>
      <c r="K18" s="5"/>
      <c r="L18" s="5"/>
      <c r="M18" s="32" t="s">
        <v>37</v>
      </c>
    </row>
    <row r="19" spans="1:13" s="2" customFormat="1" ht="39.950000000000003" customHeight="1">
      <c r="A19"/>
      <c r="B19" s="13" t="s">
        <v>38</v>
      </c>
      <c r="C19" s="13" t="s">
        <v>16</v>
      </c>
      <c r="D19" s="16">
        <v>45014</v>
      </c>
      <c r="E19" s="22" t="s">
        <v>39</v>
      </c>
      <c r="F19" s="26" t="s">
        <v>22</v>
      </c>
      <c r="G19" s="21" t="s">
        <v>19</v>
      </c>
      <c r="H19" s="31">
        <v>821286</v>
      </c>
      <c r="I19" s="21" t="s">
        <v>19</v>
      </c>
      <c r="J19" s="5"/>
      <c r="K19" s="5"/>
      <c r="L19" s="5"/>
      <c r="M19" s="22" t="s">
        <v>40</v>
      </c>
    </row>
    <row r="20" spans="1:13" s="2" customFormat="1" ht="39.950000000000003" customHeight="1">
      <c r="A20"/>
      <c r="B20" s="13" t="s">
        <v>38</v>
      </c>
      <c r="C20" s="13" t="s">
        <v>16</v>
      </c>
      <c r="D20" s="16">
        <v>45014</v>
      </c>
      <c r="E20" s="22" t="s">
        <v>41</v>
      </c>
      <c r="F20" s="26" t="s">
        <v>22</v>
      </c>
      <c r="G20" s="21" t="s">
        <v>19</v>
      </c>
      <c r="H20" s="31">
        <v>500035</v>
      </c>
      <c r="I20" s="21" t="s">
        <v>19</v>
      </c>
      <c r="J20" s="5"/>
      <c r="K20" s="5"/>
      <c r="L20" s="5"/>
      <c r="M20" s="22" t="s">
        <v>40</v>
      </c>
    </row>
    <row r="21" spans="1:13" s="2" customFormat="1" ht="39.950000000000003" customHeight="1">
      <c r="A21"/>
      <c r="B21" s="13" t="s">
        <v>38</v>
      </c>
      <c r="C21" s="13" t="s">
        <v>16</v>
      </c>
      <c r="D21" s="16">
        <v>45014</v>
      </c>
      <c r="E21" s="22" t="s">
        <v>42</v>
      </c>
      <c r="F21" s="26" t="s">
        <v>22</v>
      </c>
      <c r="G21" s="21" t="s">
        <v>19</v>
      </c>
      <c r="H21" s="31">
        <v>1955894</v>
      </c>
      <c r="I21" s="21" t="s">
        <v>19</v>
      </c>
      <c r="J21" s="5"/>
      <c r="K21" s="5"/>
      <c r="L21" s="5"/>
      <c r="M21" s="22" t="s">
        <v>40</v>
      </c>
    </row>
    <row r="22" spans="1:13" s="2" customFormat="1" ht="39.950000000000003" customHeight="1">
      <c r="A22"/>
      <c r="B22" s="13" t="s">
        <v>38</v>
      </c>
      <c r="C22" s="13" t="s">
        <v>16</v>
      </c>
      <c r="D22" s="16">
        <v>45014</v>
      </c>
      <c r="E22" s="22" t="s">
        <v>43</v>
      </c>
      <c r="F22" s="26" t="s">
        <v>22</v>
      </c>
      <c r="G22" s="21" t="s">
        <v>19</v>
      </c>
      <c r="H22" s="31">
        <v>419961</v>
      </c>
      <c r="I22" s="21" t="s">
        <v>19</v>
      </c>
      <c r="J22" s="5"/>
      <c r="K22" s="5"/>
      <c r="L22" s="5"/>
      <c r="M22" s="22" t="s">
        <v>40</v>
      </c>
    </row>
    <row r="23" spans="1:13" s="2" customFormat="1" ht="39.950000000000003" customHeight="1">
      <c r="A23"/>
      <c r="B23" s="13" t="s">
        <v>38</v>
      </c>
      <c r="C23" s="13" t="s">
        <v>16</v>
      </c>
      <c r="D23" s="16">
        <v>45014</v>
      </c>
      <c r="E23" s="22" t="s">
        <v>44</v>
      </c>
      <c r="F23" s="26" t="s">
        <v>22</v>
      </c>
      <c r="G23" s="21" t="s">
        <v>19</v>
      </c>
      <c r="H23" s="31">
        <v>506995</v>
      </c>
      <c r="I23" s="21" t="s">
        <v>19</v>
      </c>
      <c r="J23" s="5"/>
      <c r="K23" s="5"/>
      <c r="L23" s="5"/>
      <c r="M23" s="22" t="s">
        <v>40</v>
      </c>
    </row>
    <row r="24" spans="1:13" s="2" customFormat="1" ht="39.950000000000003" customHeight="1">
      <c r="A24"/>
      <c r="B24" s="13" t="s">
        <v>38</v>
      </c>
      <c r="C24" s="13" t="s">
        <v>31</v>
      </c>
      <c r="D24" s="16">
        <v>45184</v>
      </c>
      <c r="E24" s="22" t="s">
        <v>41</v>
      </c>
      <c r="F24" s="26" t="s">
        <v>22</v>
      </c>
      <c r="G24" s="21" t="s">
        <v>23</v>
      </c>
      <c r="H24" s="31">
        <v>339690</v>
      </c>
      <c r="I24" s="21" t="s">
        <v>19</v>
      </c>
      <c r="J24" s="5"/>
      <c r="K24" s="5"/>
      <c r="L24" s="5"/>
      <c r="M24" s="22" t="s">
        <v>45</v>
      </c>
    </row>
    <row r="25" spans="1:13" s="2" customFormat="1" ht="39.950000000000003" customHeight="1">
      <c r="A25"/>
      <c r="B25" s="13" t="s">
        <v>38</v>
      </c>
      <c r="C25" s="13" t="s">
        <v>31</v>
      </c>
      <c r="D25" s="16">
        <v>45198</v>
      </c>
      <c r="E25" s="22" t="s">
        <v>42</v>
      </c>
      <c r="F25" s="26" t="s">
        <v>22</v>
      </c>
      <c r="G25" s="21" t="s">
        <v>23</v>
      </c>
      <c r="H25" s="31">
        <v>219575</v>
      </c>
      <c r="I25" s="21" t="s">
        <v>19</v>
      </c>
      <c r="J25" s="5"/>
      <c r="K25" s="5"/>
      <c r="L25" s="5"/>
      <c r="M25" s="22" t="s">
        <v>45</v>
      </c>
    </row>
    <row r="26" spans="1:13" s="2" customFormat="1" ht="39.950000000000003" customHeight="1">
      <c r="A26"/>
      <c r="B26" s="13" t="s">
        <v>38</v>
      </c>
      <c r="C26" s="13" t="s">
        <v>31</v>
      </c>
      <c r="D26" s="16">
        <v>45198</v>
      </c>
      <c r="E26" s="22" t="s">
        <v>43</v>
      </c>
      <c r="F26" s="26" t="s">
        <v>22</v>
      </c>
      <c r="G26" s="21" t="s">
        <v>23</v>
      </c>
      <c r="H26" s="31">
        <v>314959</v>
      </c>
      <c r="I26" s="21" t="s">
        <v>19</v>
      </c>
      <c r="J26" s="5"/>
      <c r="K26" s="5"/>
      <c r="L26" s="5"/>
      <c r="M26" s="22" t="s">
        <v>45</v>
      </c>
    </row>
    <row r="27" spans="1:13" s="2" customFormat="1" ht="39.950000000000003" customHeight="1">
      <c r="A27"/>
      <c r="B27" s="13" t="s">
        <v>38</v>
      </c>
      <c r="C27" s="13" t="s">
        <v>31</v>
      </c>
      <c r="D27" s="16">
        <v>45184</v>
      </c>
      <c r="E27" s="22" t="s">
        <v>46</v>
      </c>
      <c r="F27" s="26" t="s">
        <v>22</v>
      </c>
      <c r="G27" s="21" t="s">
        <v>23</v>
      </c>
      <c r="H27" s="31">
        <v>6753</v>
      </c>
      <c r="I27" s="21" t="s">
        <v>19</v>
      </c>
      <c r="J27" s="5"/>
      <c r="K27" s="5"/>
      <c r="L27" s="5"/>
      <c r="M27" s="22" t="s">
        <v>45</v>
      </c>
    </row>
    <row r="28" spans="1:13" s="2" customFormat="1" ht="39.950000000000003" customHeight="1">
      <c r="A28"/>
      <c r="B28" s="13" t="s">
        <v>38</v>
      </c>
      <c r="C28" s="13" t="s">
        <v>31</v>
      </c>
      <c r="D28" s="16">
        <v>45184</v>
      </c>
      <c r="E28" s="22" t="s">
        <v>44</v>
      </c>
      <c r="F28" s="26" t="s">
        <v>22</v>
      </c>
      <c r="G28" s="21" t="s">
        <v>23</v>
      </c>
      <c r="H28" s="31">
        <v>268267</v>
      </c>
      <c r="I28" s="21" t="s">
        <v>19</v>
      </c>
      <c r="J28" s="5"/>
      <c r="K28" s="5"/>
      <c r="L28" s="5"/>
      <c r="M28" s="22" t="s">
        <v>45</v>
      </c>
    </row>
    <row r="29" spans="1:13" s="2" customFormat="1" ht="39.950000000000003" customHeight="1">
      <c r="A29"/>
      <c r="B29" s="13" t="s">
        <v>47</v>
      </c>
      <c r="C29" s="13" t="s">
        <v>31</v>
      </c>
      <c r="D29" s="16">
        <v>45198</v>
      </c>
      <c r="E29" s="32" t="s">
        <v>48</v>
      </c>
      <c r="F29" s="26" t="s">
        <v>22</v>
      </c>
      <c r="G29" s="21" t="s">
        <v>23</v>
      </c>
      <c r="H29" s="31">
        <v>1827360</v>
      </c>
      <c r="I29" s="21" t="s">
        <v>19</v>
      </c>
      <c r="J29" s="5"/>
      <c r="K29" s="5"/>
      <c r="L29" s="5"/>
      <c r="M29" s="32" t="s">
        <v>49</v>
      </c>
    </row>
    <row r="30" spans="1:13" s="2" customFormat="1" ht="39.950000000000003" customHeight="1">
      <c r="A30"/>
      <c r="B30" s="13" t="s">
        <v>47</v>
      </c>
      <c r="C30" s="13" t="s">
        <v>31</v>
      </c>
      <c r="D30" s="16">
        <v>45071</v>
      </c>
      <c r="E30" s="32" t="s">
        <v>50</v>
      </c>
      <c r="F30" s="26" t="s">
        <v>22</v>
      </c>
      <c r="G30" s="21" t="s">
        <v>23</v>
      </c>
      <c r="H30" s="31">
        <v>1414800</v>
      </c>
      <c r="I30" s="21" t="s">
        <v>19</v>
      </c>
      <c r="J30" s="5"/>
      <c r="K30" s="5"/>
      <c r="L30" s="5"/>
      <c r="M30" s="32" t="s">
        <v>51</v>
      </c>
    </row>
    <row r="31" spans="1:13" s="2" customFormat="1" ht="39.950000000000003" customHeight="1">
      <c r="B31" s="15" t="s">
        <v>52</v>
      </c>
      <c r="C31" s="22" t="s">
        <v>31</v>
      </c>
      <c r="D31" s="16">
        <v>45198</v>
      </c>
      <c r="E31" s="26" t="s">
        <v>53</v>
      </c>
      <c r="F31" s="15" t="s">
        <v>18</v>
      </c>
      <c r="G31" s="21" t="s">
        <v>19</v>
      </c>
      <c r="H31" s="31">
        <v>1438569</v>
      </c>
      <c r="I31" s="21" t="s">
        <v>19</v>
      </c>
      <c r="J31" s="5"/>
      <c r="K31" s="5"/>
      <c r="L31" s="5"/>
      <c r="M31" s="26" t="s">
        <v>54</v>
      </c>
    </row>
    <row r="32" spans="1:13" s="2" customFormat="1" ht="39.950000000000003" customHeight="1">
      <c r="B32" s="15" t="s">
        <v>52</v>
      </c>
      <c r="C32" s="32" t="s">
        <v>31</v>
      </c>
      <c r="D32" s="16">
        <v>45198</v>
      </c>
      <c r="E32" s="26" t="s">
        <v>55</v>
      </c>
      <c r="F32" s="15" t="s">
        <v>22</v>
      </c>
      <c r="G32" s="21" t="s">
        <v>23</v>
      </c>
      <c r="H32" s="31">
        <v>4902417.3000000007</v>
      </c>
      <c r="I32" s="21" t="s">
        <v>23</v>
      </c>
      <c r="J32" s="5"/>
      <c r="K32" s="5"/>
      <c r="L32" s="5"/>
      <c r="M32" s="26" t="s">
        <v>54</v>
      </c>
    </row>
    <row r="33" spans="2:13" s="2" customFormat="1" ht="39.950000000000003" customHeight="1">
      <c r="B33" s="15" t="s">
        <v>52</v>
      </c>
      <c r="C33" s="32" t="s">
        <v>31</v>
      </c>
      <c r="D33" s="16">
        <v>45198</v>
      </c>
      <c r="E33" s="26" t="s">
        <v>56</v>
      </c>
      <c r="F33" s="15" t="s">
        <v>22</v>
      </c>
      <c r="G33" s="21" t="s">
        <v>23</v>
      </c>
      <c r="H33" s="31">
        <v>303714.40000000002</v>
      </c>
      <c r="I33" s="21" t="s">
        <v>23</v>
      </c>
      <c r="J33" s="5"/>
      <c r="K33" s="5"/>
      <c r="L33" s="5"/>
      <c r="M33" s="26" t="s">
        <v>54</v>
      </c>
    </row>
    <row r="34" spans="2:13" s="2" customFormat="1" ht="39.950000000000003" customHeight="1">
      <c r="B34" s="15" t="s">
        <v>52</v>
      </c>
      <c r="C34" s="22" t="s">
        <v>31</v>
      </c>
      <c r="D34" s="16">
        <v>45198</v>
      </c>
      <c r="E34" s="26" t="s">
        <v>57</v>
      </c>
      <c r="F34" s="15" t="s">
        <v>18</v>
      </c>
      <c r="G34" s="21" t="s">
        <v>19</v>
      </c>
      <c r="H34" s="31">
        <v>2798455</v>
      </c>
      <c r="I34" s="21" t="s">
        <v>19</v>
      </c>
      <c r="J34" s="5"/>
      <c r="K34" s="5"/>
      <c r="L34" s="5"/>
      <c r="M34" s="26" t="s">
        <v>54</v>
      </c>
    </row>
    <row r="35" spans="2:13" s="2" customFormat="1" ht="39.950000000000003" customHeight="1">
      <c r="B35" s="30" t="s">
        <v>58</v>
      </c>
      <c r="C35" s="22" t="s">
        <v>31</v>
      </c>
      <c r="D35" s="16">
        <v>45229</v>
      </c>
      <c r="E35" s="22" t="s">
        <v>59</v>
      </c>
      <c r="F35" s="15" t="s">
        <v>22</v>
      </c>
      <c r="G35" s="21" t="s">
        <v>19</v>
      </c>
      <c r="H35" s="31">
        <v>13390945</v>
      </c>
      <c r="I35" s="21" t="s">
        <v>19</v>
      </c>
      <c r="J35" s="5"/>
      <c r="K35" s="5"/>
      <c r="L35" s="5"/>
      <c r="M35" s="26" t="s">
        <v>60</v>
      </c>
    </row>
    <row r="36" spans="2:13" s="2" customFormat="1" ht="39.950000000000003" customHeight="1">
      <c r="B36" s="30" t="s">
        <v>61</v>
      </c>
      <c r="C36" s="13" t="s">
        <v>31</v>
      </c>
      <c r="D36" s="16">
        <v>45107</v>
      </c>
      <c r="E36" s="22" t="s">
        <v>62</v>
      </c>
      <c r="F36" s="15" t="s">
        <v>63</v>
      </c>
      <c r="G36" s="21" t="s">
        <v>23</v>
      </c>
      <c r="H36" s="31">
        <v>42141.000000000007</v>
      </c>
      <c r="I36" s="21" t="s">
        <v>23</v>
      </c>
      <c r="J36" s="5"/>
      <c r="K36" s="5"/>
      <c r="L36" s="5"/>
      <c r="M36" s="26" t="s">
        <v>64</v>
      </c>
    </row>
    <row r="37" spans="2:13" s="2" customFormat="1" ht="39.950000000000003" customHeight="1">
      <c r="B37" s="30" t="s">
        <v>61</v>
      </c>
      <c r="C37" s="13" t="s">
        <v>31</v>
      </c>
      <c r="D37" s="16">
        <v>45107</v>
      </c>
      <c r="E37" s="22" t="s">
        <v>53</v>
      </c>
      <c r="F37" s="15" t="s">
        <v>63</v>
      </c>
      <c r="G37" s="21" t="s">
        <v>23</v>
      </c>
      <c r="H37" s="31">
        <v>19800</v>
      </c>
      <c r="I37" s="21" t="s">
        <v>23</v>
      </c>
      <c r="J37" s="5"/>
      <c r="K37" s="5"/>
      <c r="L37" s="5"/>
      <c r="M37" s="26" t="s">
        <v>64</v>
      </c>
    </row>
    <row r="38" spans="2:13" s="2" customFormat="1" ht="39.950000000000003" customHeight="1">
      <c r="B38" s="30" t="s">
        <v>61</v>
      </c>
      <c r="C38" s="13" t="s">
        <v>31</v>
      </c>
      <c r="D38" s="16">
        <v>45107</v>
      </c>
      <c r="E38" s="22" t="s">
        <v>65</v>
      </c>
      <c r="F38" s="15" t="s">
        <v>63</v>
      </c>
      <c r="G38" s="21" t="s">
        <v>23</v>
      </c>
      <c r="H38" s="31">
        <v>1121560</v>
      </c>
      <c r="I38" s="21" t="s">
        <v>23</v>
      </c>
      <c r="J38" s="5"/>
      <c r="K38" s="5"/>
      <c r="L38" s="5"/>
      <c r="M38" s="26" t="s">
        <v>64</v>
      </c>
    </row>
    <row r="39" spans="2:13" s="2" customFormat="1" ht="39.950000000000003" customHeight="1">
      <c r="B39" s="30" t="s">
        <v>61</v>
      </c>
      <c r="C39" s="13" t="s">
        <v>31</v>
      </c>
      <c r="D39" s="16">
        <v>45107</v>
      </c>
      <c r="E39" s="22" t="s">
        <v>66</v>
      </c>
      <c r="F39" s="15" t="s">
        <v>63</v>
      </c>
      <c r="G39" s="21" t="s">
        <v>23</v>
      </c>
      <c r="H39" s="31">
        <v>3277204.7</v>
      </c>
      <c r="I39" s="21" t="s">
        <v>23</v>
      </c>
      <c r="J39" s="5"/>
      <c r="K39" s="5"/>
      <c r="L39" s="5"/>
      <c r="M39" s="26" t="s">
        <v>64</v>
      </c>
    </row>
    <row r="40" spans="2:13" s="2" customFormat="1" ht="39.950000000000003" customHeight="1">
      <c r="B40" s="30" t="s">
        <v>61</v>
      </c>
      <c r="C40" s="13" t="s">
        <v>31</v>
      </c>
      <c r="D40" s="16">
        <v>45107</v>
      </c>
      <c r="E40" s="22" t="s">
        <v>67</v>
      </c>
      <c r="F40" s="15" t="s">
        <v>63</v>
      </c>
      <c r="G40" s="21" t="s">
        <v>23</v>
      </c>
      <c r="H40" s="31">
        <v>3110056.4</v>
      </c>
      <c r="I40" s="21" t="s">
        <v>23</v>
      </c>
      <c r="J40" s="5"/>
      <c r="K40" s="5"/>
      <c r="L40" s="5"/>
      <c r="M40" s="26" t="s">
        <v>64</v>
      </c>
    </row>
    <row r="41" spans="2:13" s="2" customFormat="1" ht="39.950000000000003" customHeight="1">
      <c r="B41" s="30" t="s">
        <v>61</v>
      </c>
      <c r="C41" s="13" t="s">
        <v>31</v>
      </c>
      <c r="D41" s="16">
        <v>45107</v>
      </c>
      <c r="E41" s="22" t="s">
        <v>68</v>
      </c>
      <c r="F41" s="15" t="s">
        <v>63</v>
      </c>
      <c r="G41" s="21" t="s">
        <v>23</v>
      </c>
      <c r="H41" s="31">
        <v>167640</v>
      </c>
      <c r="I41" s="21" t="s">
        <v>23</v>
      </c>
      <c r="J41" s="5"/>
      <c r="K41" s="5"/>
      <c r="L41" s="5"/>
      <c r="M41" s="26" t="s">
        <v>64</v>
      </c>
    </row>
    <row r="42" spans="2:13" s="2" customFormat="1" ht="39.950000000000003" customHeight="1">
      <c r="B42" s="30" t="s">
        <v>61</v>
      </c>
      <c r="C42" s="13" t="s">
        <v>31</v>
      </c>
      <c r="D42" s="16">
        <v>45107</v>
      </c>
      <c r="E42" s="22" t="s">
        <v>69</v>
      </c>
      <c r="F42" s="15" t="s">
        <v>63</v>
      </c>
      <c r="G42" s="21" t="s">
        <v>23</v>
      </c>
      <c r="H42" s="31">
        <v>493507.30000000005</v>
      </c>
      <c r="I42" s="21" t="s">
        <v>23</v>
      </c>
      <c r="J42" s="5"/>
      <c r="K42" s="5"/>
      <c r="L42" s="5"/>
      <c r="M42" s="26" t="s">
        <v>64</v>
      </c>
    </row>
    <row r="43" spans="2:13" s="2" customFormat="1" ht="39.950000000000003" customHeight="1">
      <c r="B43" s="30" t="s">
        <v>70</v>
      </c>
      <c r="C43" s="13" t="s">
        <v>16</v>
      </c>
      <c r="D43" s="16">
        <v>44834</v>
      </c>
      <c r="E43" s="22" t="s">
        <v>69</v>
      </c>
      <c r="F43" s="15" t="s">
        <v>63</v>
      </c>
      <c r="G43" s="21" t="s">
        <v>23</v>
      </c>
      <c r="H43" s="31">
        <v>18178195.200000003</v>
      </c>
      <c r="I43" s="21" t="s">
        <v>23</v>
      </c>
      <c r="J43" s="5"/>
      <c r="K43" s="5"/>
      <c r="L43" s="5"/>
      <c r="M43" s="26" t="s">
        <v>71</v>
      </c>
    </row>
    <row r="44" spans="2:13" s="2" customFormat="1" ht="39.950000000000003" customHeight="1">
      <c r="B44" s="5" t="s">
        <v>72</v>
      </c>
      <c r="C44" s="22" t="s">
        <v>16</v>
      </c>
      <c r="D44" s="16">
        <v>45014</v>
      </c>
      <c r="E44" s="22" t="s">
        <v>73</v>
      </c>
      <c r="F44" s="15" t="s">
        <v>18</v>
      </c>
      <c r="G44" s="21" t="s">
        <v>19</v>
      </c>
      <c r="H44" s="31">
        <v>2461781</v>
      </c>
      <c r="I44" s="21" t="s">
        <v>19</v>
      </c>
      <c r="J44" s="23"/>
      <c r="K44" s="24"/>
      <c r="L44" s="15"/>
      <c r="M44" s="22" t="s">
        <v>74</v>
      </c>
    </row>
    <row r="45" spans="2:13" s="2" customFormat="1" ht="39.950000000000003" customHeight="1">
      <c r="B45" s="5" t="s">
        <v>75</v>
      </c>
      <c r="C45" s="22" t="s">
        <v>16</v>
      </c>
      <c r="D45" s="16">
        <v>44998</v>
      </c>
      <c r="E45" s="22" t="s">
        <v>76</v>
      </c>
      <c r="F45" s="15" t="s">
        <v>18</v>
      </c>
      <c r="G45" s="21" t="s">
        <v>19</v>
      </c>
      <c r="H45" s="31">
        <f>27036039*1.1</f>
        <v>29739642.900000002</v>
      </c>
      <c r="I45" s="21" t="s">
        <v>19</v>
      </c>
      <c r="J45" s="23"/>
      <c r="K45" s="24"/>
      <c r="L45" s="15"/>
      <c r="M45" s="22" t="s">
        <v>20</v>
      </c>
    </row>
    <row r="46" spans="2:13" s="2" customFormat="1" ht="39.950000000000003" customHeight="1">
      <c r="B46" s="5" t="s">
        <v>77</v>
      </c>
      <c r="C46" s="22" t="s">
        <v>16</v>
      </c>
      <c r="D46" s="16">
        <v>44998</v>
      </c>
      <c r="E46" s="22" t="s">
        <v>78</v>
      </c>
      <c r="F46" s="15" t="s">
        <v>22</v>
      </c>
      <c r="G46" s="21" t="s">
        <v>23</v>
      </c>
      <c r="H46" s="31">
        <f>43596000*1.1</f>
        <v>47955600.000000007</v>
      </c>
      <c r="I46" s="21" t="s">
        <v>23</v>
      </c>
      <c r="J46" s="23"/>
      <c r="K46" s="24"/>
      <c r="L46" s="15"/>
      <c r="M46" s="22" t="s">
        <v>79</v>
      </c>
    </row>
    <row r="47" spans="2:13" s="2" customFormat="1" ht="39.950000000000003" customHeight="1">
      <c r="B47" s="5" t="s">
        <v>80</v>
      </c>
      <c r="C47" s="22" t="s">
        <v>16</v>
      </c>
      <c r="D47" s="16">
        <v>44998</v>
      </c>
      <c r="E47" s="22" t="s">
        <v>81</v>
      </c>
      <c r="F47" s="15" t="s">
        <v>22</v>
      </c>
      <c r="G47" s="21" t="s">
        <v>23</v>
      </c>
      <c r="H47" s="31">
        <f>7862400*1.1</f>
        <v>8648640</v>
      </c>
      <c r="I47" s="21" t="s">
        <v>23</v>
      </c>
      <c r="J47" s="23"/>
      <c r="K47" s="24"/>
      <c r="L47" s="15"/>
      <c r="M47" s="22" t="s">
        <v>74</v>
      </c>
    </row>
    <row r="48" spans="2:13" s="2" customFormat="1" ht="39.950000000000003" customHeight="1">
      <c r="B48" s="5" t="s">
        <v>82</v>
      </c>
      <c r="C48" s="22" t="s">
        <v>16</v>
      </c>
      <c r="D48" s="16">
        <v>44998</v>
      </c>
      <c r="E48" s="22" t="s">
        <v>83</v>
      </c>
      <c r="F48" s="15" t="s">
        <v>22</v>
      </c>
      <c r="G48" s="21" t="s">
        <v>23</v>
      </c>
      <c r="H48" s="31">
        <f>40459320*1.1</f>
        <v>44505252</v>
      </c>
      <c r="I48" s="21" t="s">
        <v>23</v>
      </c>
      <c r="J48" s="23"/>
      <c r="K48" s="24"/>
      <c r="L48" s="15"/>
      <c r="M48" s="22" t="s">
        <v>79</v>
      </c>
    </row>
    <row r="49" spans="2:13" s="2" customFormat="1" ht="39.950000000000003" customHeight="1">
      <c r="B49" s="5" t="s">
        <v>84</v>
      </c>
      <c r="C49" s="22" t="s">
        <v>31</v>
      </c>
      <c r="D49" s="16">
        <v>45224</v>
      </c>
      <c r="E49" s="22" t="s">
        <v>85</v>
      </c>
      <c r="F49" s="15" t="s">
        <v>22</v>
      </c>
      <c r="G49" s="21" t="s">
        <v>23</v>
      </c>
      <c r="H49" s="31">
        <v>37389000</v>
      </c>
      <c r="I49" s="21" t="s">
        <v>23</v>
      </c>
      <c r="J49" s="23"/>
      <c r="K49" s="24"/>
      <c r="L49" s="15"/>
      <c r="M49" s="22" t="s">
        <v>86</v>
      </c>
    </row>
    <row r="50" spans="2:13" s="2" customFormat="1" ht="39.950000000000003" customHeight="1">
      <c r="B50" s="5" t="s">
        <v>87</v>
      </c>
      <c r="C50" s="22" t="s">
        <v>31</v>
      </c>
      <c r="D50" s="16">
        <v>45303</v>
      </c>
      <c r="E50" s="22" t="s">
        <v>88</v>
      </c>
      <c r="F50" s="15" t="s">
        <v>22</v>
      </c>
      <c r="G50" s="21" t="s">
        <v>23</v>
      </c>
      <c r="H50" s="31">
        <v>73576800</v>
      </c>
      <c r="I50" s="21" t="s">
        <v>23</v>
      </c>
      <c r="J50" s="23"/>
      <c r="K50" s="24"/>
      <c r="L50" s="15"/>
      <c r="M50" s="22" t="s">
        <v>89</v>
      </c>
    </row>
    <row r="51" spans="2:13" s="2" customFormat="1" ht="64.5" customHeight="1">
      <c r="B51" s="13" t="s">
        <v>90</v>
      </c>
      <c r="C51" s="13" t="s">
        <v>16</v>
      </c>
      <c r="D51" s="16">
        <v>44845</v>
      </c>
      <c r="E51" s="22" t="s">
        <v>91</v>
      </c>
      <c r="F51" s="26" t="s">
        <v>22</v>
      </c>
      <c r="G51" s="21" t="s">
        <v>23</v>
      </c>
      <c r="H51" s="29">
        <v>10120000</v>
      </c>
      <c r="I51" s="21" t="s">
        <v>23</v>
      </c>
      <c r="J51" s="5"/>
      <c r="K51" s="5"/>
      <c r="L51" s="5"/>
      <c r="M51" s="26" t="s">
        <v>92</v>
      </c>
    </row>
    <row r="52" spans="2:13" s="2" customFormat="1" ht="39.950000000000003" customHeight="1">
      <c r="B52" s="14" t="s">
        <v>93</v>
      </c>
      <c r="C52" s="13" t="s">
        <v>16</v>
      </c>
      <c r="D52" s="16">
        <v>44958</v>
      </c>
      <c r="E52" s="22" t="s">
        <v>94</v>
      </c>
      <c r="F52" s="26" t="s">
        <v>22</v>
      </c>
      <c r="G52" s="21" t="s">
        <v>23</v>
      </c>
      <c r="H52" s="29">
        <v>22220000</v>
      </c>
      <c r="I52" s="21" t="s">
        <v>23</v>
      </c>
      <c r="J52" s="5"/>
      <c r="K52" s="5"/>
      <c r="L52" s="5"/>
      <c r="M52" s="26" t="s">
        <v>95</v>
      </c>
    </row>
    <row r="53" spans="2:13" s="2" customFormat="1" ht="39.950000000000003" customHeight="1">
      <c r="B53" s="13" t="s">
        <v>96</v>
      </c>
      <c r="C53" s="13" t="s">
        <v>31</v>
      </c>
      <c r="D53" s="16">
        <v>45100</v>
      </c>
      <c r="E53" s="22" t="s">
        <v>97</v>
      </c>
      <c r="F53" s="26" t="s">
        <v>22</v>
      </c>
      <c r="G53" s="21" t="s">
        <v>23</v>
      </c>
      <c r="H53" s="29">
        <v>42075000</v>
      </c>
      <c r="I53" s="21" t="s">
        <v>23</v>
      </c>
      <c r="J53" s="5"/>
      <c r="K53" s="5"/>
      <c r="L53" s="5"/>
      <c r="M53" s="26" t="s">
        <v>98</v>
      </c>
    </row>
    <row r="54" spans="2:13" s="2" customFormat="1" ht="39.950000000000003" customHeight="1">
      <c r="B54" s="13" t="s">
        <v>99</v>
      </c>
      <c r="C54" s="13" t="s">
        <v>31</v>
      </c>
      <c r="D54" s="16">
        <v>45300</v>
      </c>
      <c r="E54" s="22" t="s">
        <v>100</v>
      </c>
      <c r="F54" s="26" t="s">
        <v>22</v>
      </c>
      <c r="G54" s="21" t="s">
        <v>23</v>
      </c>
      <c r="H54" s="29">
        <v>1287000</v>
      </c>
      <c r="I54" s="21" t="s">
        <v>23</v>
      </c>
      <c r="J54" s="5"/>
      <c r="K54" s="5"/>
      <c r="L54" s="5"/>
      <c r="M54" s="26" t="s">
        <v>101</v>
      </c>
    </row>
    <row r="55" spans="2:13" s="2" customFormat="1" ht="39.950000000000003" customHeight="1">
      <c r="B55" s="13" t="s">
        <v>102</v>
      </c>
      <c r="C55" s="13" t="s">
        <v>31</v>
      </c>
      <c r="D55" s="16">
        <v>45191</v>
      </c>
      <c r="E55" s="22" t="s">
        <v>103</v>
      </c>
      <c r="F55" s="26" t="s">
        <v>104</v>
      </c>
      <c r="G55" s="21" t="s">
        <v>23</v>
      </c>
      <c r="H55" s="29">
        <v>3608000</v>
      </c>
      <c r="I55" s="21" t="s">
        <v>23</v>
      </c>
      <c r="J55" s="5"/>
      <c r="K55" s="5"/>
      <c r="L55" s="5"/>
      <c r="M55" s="26" t="s">
        <v>105</v>
      </c>
    </row>
    <row r="56" spans="2:13" s="2" customFormat="1" ht="39.950000000000003" customHeight="1">
      <c r="B56" s="13" t="s">
        <v>106</v>
      </c>
      <c r="C56" s="13" t="s">
        <v>31</v>
      </c>
      <c r="D56" s="16">
        <v>45300</v>
      </c>
      <c r="E56" s="22" t="s">
        <v>107</v>
      </c>
      <c r="F56" s="26" t="s">
        <v>22</v>
      </c>
      <c r="G56" s="21" t="s">
        <v>23</v>
      </c>
      <c r="H56" s="29">
        <v>32890000</v>
      </c>
      <c r="I56" s="21" t="s">
        <v>23</v>
      </c>
      <c r="J56" s="5"/>
      <c r="K56" s="5"/>
      <c r="L56" s="5"/>
      <c r="M56" s="26" t="s">
        <v>108</v>
      </c>
    </row>
    <row r="57" spans="2:13" s="2" customFormat="1" ht="39.950000000000003" customHeight="1">
      <c r="B57" s="13"/>
      <c r="C57" s="13"/>
      <c r="D57" s="16"/>
      <c r="E57" s="22"/>
      <c r="F57" s="26"/>
      <c r="G57" s="21" t="s">
        <v>23</v>
      </c>
      <c r="H57" s="29"/>
      <c r="I57" s="21" t="s">
        <v>23</v>
      </c>
      <c r="J57" s="5"/>
      <c r="K57" s="5"/>
      <c r="L57" s="5"/>
      <c r="M57" s="26"/>
    </row>
    <row r="59" spans="2:13" s="2" customFormat="1" ht="35.1" customHeight="1">
      <c r="B59" s="6" t="s">
        <v>109</v>
      </c>
      <c r="H59" s="25"/>
    </row>
    <row r="60" spans="2:13" s="2" customFormat="1" ht="35.1" customHeight="1">
      <c r="B60" s="6" t="s">
        <v>110</v>
      </c>
      <c r="H60" s="25"/>
    </row>
    <row r="61" spans="2:13" s="2" customFormat="1" ht="35.1" customHeight="1">
      <c r="H61" s="25"/>
    </row>
    <row r="62" spans="2:13" ht="35.1" customHeight="1">
      <c r="J62"/>
      <c r="K62"/>
    </row>
    <row r="63" spans="2:13" ht="35.1" customHeight="1">
      <c r="J63"/>
      <c r="K63"/>
    </row>
    <row r="64" spans="2:13">
      <c r="J64"/>
      <c r="K64"/>
    </row>
    <row r="65" spans="10:11">
      <c r="J65"/>
      <c r="K65"/>
    </row>
  </sheetData>
  <autoFilter ref="A6:M60" xr:uid="{00000000-0009-0000-0000-000000000000}"/>
  <mergeCells count="10">
    <mergeCell ref="H5:H6"/>
    <mergeCell ref="I5:I6"/>
    <mergeCell ref="J5:L5"/>
    <mergeCell ref="M5:M6"/>
    <mergeCell ref="B5:B6"/>
    <mergeCell ref="C5:C6"/>
    <mergeCell ref="D5:D6"/>
    <mergeCell ref="E5:E6"/>
    <mergeCell ref="F5:F6"/>
    <mergeCell ref="G5:G6"/>
  </mergeCells>
  <phoneticPr fontId="2"/>
  <dataValidations disablePrompts="1" count="4">
    <dataValidation type="list" allowBlank="1" showInputMessage="1" showErrorMessage="1" sqref="J45:J50" xr:uid="{00000000-0002-0000-0000-000000000000}">
      <formula1>$J$61:$J$64</formula1>
    </dataValidation>
    <dataValidation type="list" allowBlank="1" showInputMessage="1" showErrorMessage="1" sqref="K45:K50" xr:uid="{00000000-0002-0000-0000-000001000000}">
      <formula1>$K$61:$K$62</formula1>
    </dataValidation>
    <dataValidation type="list" allowBlank="1" showInputMessage="1" showErrorMessage="1" sqref="K7 K44" xr:uid="{00000000-0002-0000-0000-000002000000}">
      <formula1>$K$62:$K$63</formula1>
    </dataValidation>
    <dataValidation type="list" allowBlank="1" showInputMessage="1" showErrorMessage="1" sqref="J7 J44" xr:uid="{00000000-0002-0000-0000-000003000000}">
      <formula1>$J$62:$J$65</formula1>
    </dataValidation>
  </dataValidations>
  <pageMargins left="0.70866141732283472" right="0.70866141732283472" top="0.74803149606299213" bottom="0.74803149606299213" header="0.31496062992125984" footer="0.31496062992125984"/>
  <pageSetup paperSize="9" scale="62" fitToHeight="0" orientation="landscape" r:id="rId1"/>
  <headerFooter alignWithMargins="0">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22"/>
  <sheetViews>
    <sheetView view="pageBreakPreview" topLeftCell="A10" zoomScaleNormal="75" zoomScaleSheetLayoutView="100" workbookViewId="0">
      <selection activeCell="F15" sqref="F15"/>
    </sheetView>
  </sheetViews>
  <sheetFormatPr defaultColWidth="9" defaultRowHeight="14.25"/>
  <cols>
    <col min="1" max="1" width="2.875" style="1" customWidth="1"/>
    <col min="2" max="2" width="27.125" style="1" customWidth="1"/>
    <col min="3" max="3" width="25.625" style="1" customWidth="1"/>
    <col min="4" max="4" width="16.25" style="1" customWidth="1"/>
    <col min="5" max="5" width="25.375" style="1" customWidth="1"/>
    <col min="6" max="6" width="25.5" style="1" customWidth="1"/>
    <col min="7" max="8" width="15.625" style="1" customWidth="1"/>
    <col min="9" max="10" width="9" style="1"/>
    <col min="11" max="11" width="9.25" style="1" customWidth="1"/>
    <col min="12" max="12" width="12.5" style="1" customWidth="1"/>
    <col min="13" max="13" width="8.125" style="1" customWidth="1"/>
    <col min="14" max="14" width="20.5" style="1" customWidth="1"/>
    <col min="15" max="16384" width="9" style="1"/>
  </cols>
  <sheetData>
    <row r="1" spans="2:14">
      <c r="N1" s="4" t="s">
        <v>111</v>
      </c>
    </row>
    <row r="2" spans="2:14" s="3" customFormat="1" ht="19.5" customHeight="1">
      <c r="B2" s="3" t="s">
        <v>112</v>
      </c>
    </row>
    <row r="5" spans="2:14" s="2" customFormat="1" ht="29.25" customHeight="1">
      <c r="B5" s="44" t="s">
        <v>2</v>
      </c>
      <c r="C5" s="44" t="s">
        <v>3</v>
      </c>
      <c r="D5" s="37" t="s">
        <v>4</v>
      </c>
      <c r="E5" s="46" t="s">
        <v>5</v>
      </c>
      <c r="F5" s="46" t="s">
        <v>113</v>
      </c>
      <c r="G5" s="44" t="s">
        <v>7</v>
      </c>
      <c r="H5" s="44" t="s">
        <v>8</v>
      </c>
      <c r="I5" s="37" t="s">
        <v>9</v>
      </c>
      <c r="J5" s="37" t="s">
        <v>114</v>
      </c>
      <c r="K5" s="39" t="s">
        <v>10</v>
      </c>
      <c r="L5" s="40"/>
      <c r="M5" s="41"/>
      <c r="N5" s="42" t="s">
        <v>11</v>
      </c>
    </row>
    <row r="6" spans="2:14" s="2" customFormat="1" ht="46.5" customHeight="1">
      <c r="B6" s="45"/>
      <c r="C6" s="45"/>
      <c r="D6" s="38"/>
      <c r="E6" s="47"/>
      <c r="F6" s="47"/>
      <c r="G6" s="45"/>
      <c r="H6" s="45"/>
      <c r="I6" s="38"/>
      <c r="J6" s="38"/>
      <c r="K6" s="5" t="s">
        <v>12</v>
      </c>
      <c r="L6" s="5" t="s">
        <v>13</v>
      </c>
      <c r="M6" s="5" t="s">
        <v>14</v>
      </c>
      <c r="N6" s="43"/>
    </row>
    <row r="7" spans="2:14" s="10" customFormat="1" ht="70.5" customHeight="1">
      <c r="B7" s="7" t="s">
        <v>115</v>
      </c>
      <c r="C7" s="7" t="s">
        <v>16</v>
      </c>
      <c r="D7" s="17">
        <v>45016</v>
      </c>
      <c r="E7" s="7" t="s">
        <v>116</v>
      </c>
      <c r="F7" s="7" t="s">
        <v>117</v>
      </c>
      <c r="G7" s="9" t="s">
        <v>19</v>
      </c>
      <c r="H7" s="18">
        <v>9976093</v>
      </c>
      <c r="I7" s="9" t="s">
        <v>19</v>
      </c>
      <c r="J7" s="9" t="s">
        <v>19</v>
      </c>
      <c r="K7" s="11"/>
      <c r="L7" s="12"/>
      <c r="M7" s="8"/>
      <c r="N7" s="7" t="s">
        <v>20</v>
      </c>
    </row>
    <row r="8" spans="2:14" s="2" customFormat="1" ht="70.5" customHeight="1">
      <c r="B8" s="14" t="s">
        <v>118</v>
      </c>
      <c r="C8" s="22" t="s">
        <v>16</v>
      </c>
      <c r="D8" s="27">
        <v>44985</v>
      </c>
      <c r="E8" s="26" t="s">
        <v>119</v>
      </c>
      <c r="F8" s="26" t="s">
        <v>120</v>
      </c>
      <c r="G8" s="28" t="s">
        <v>19</v>
      </c>
      <c r="H8" s="29">
        <v>1584000</v>
      </c>
      <c r="I8" s="28" t="s">
        <v>19</v>
      </c>
      <c r="J8" s="28" t="s">
        <v>19</v>
      </c>
      <c r="K8" s="5"/>
      <c r="L8" s="5"/>
      <c r="M8" s="5"/>
      <c r="N8" s="22" t="s">
        <v>121</v>
      </c>
    </row>
    <row r="9" spans="2:14" s="2" customFormat="1" ht="70.5" customHeight="1">
      <c r="B9" s="22" t="s">
        <v>122</v>
      </c>
      <c r="C9" s="22" t="s">
        <v>16</v>
      </c>
      <c r="D9" s="27">
        <v>45016</v>
      </c>
      <c r="E9" s="22" t="s">
        <v>123</v>
      </c>
      <c r="F9" s="22" t="s">
        <v>124</v>
      </c>
      <c r="G9" s="28" t="s">
        <v>19</v>
      </c>
      <c r="H9" s="31">
        <v>10840000</v>
      </c>
      <c r="I9" s="28" t="s">
        <v>19</v>
      </c>
      <c r="J9" s="28" t="s">
        <v>19</v>
      </c>
      <c r="K9" s="23"/>
      <c r="L9" s="24"/>
      <c r="M9" s="15"/>
      <c r="N9" s="22" t="s">
        <v>125</v>
      </c>
    </row>
    <row r="10" spans="2:14" s="2" customFormat="1" ht="70.5" customHeight="1">
      <c r="B10" s="22" t="s">
        <v>126</v>
      </c>
      <c r="C10" s="22" t="s">
        <v>16</v>
      </c>
      <c r="D10" s="27">
        <v>45016</v>
      </c>
      <c r="E10" s="22" t="s">
        <v>127</v>
      </c>
      <c r="F10" s="22" t="s">
        <v>124</v>
      </c>
      <c r="G10" s="28" t="s">
        <v>19</v>
      </c>
      <c r="H10" s="31">
        <v>2670000</v>
      </c>
      <c r="I10" s="28" t="s">
        <v>19</v>
      </c>
      <c r="J10" s="28" t="s">
        <v>19</v>
      </c>
      <c r="K10" s="23"/>
      <c r="L10" s="24"/>
      <c r="M10" s="15"/>
      <c r="N10" s="22" t="s">
        <v>125</v>
      </c>
    </row>
    <row r="11" spans="2:14" s="2" customFormat="1" ht="70.5" customHeight="1">
      <c r="B11" s="22" t="s">
        <v>84</v>
      </c>
      <c r="C11" s="22" t="s">
        <v>31</v>
      </c>
      <c r="D11" s="27">
        <v>45057</v>
      </c>
      <c r="E11" s="22" t="s">
        <v>85</v>
      </c>
      <c r="F11" s="22" t="s">
        <v>128</v>
      </c>
      <c r="G11" s="28" t="s">
        <v>19</v>
      </c>
      <c r="H11" s="31">
        <v>2380400</v>
      </c>
      <c r="I11" s="28" t="s">
        <v>19</v>
      </c>
      <c r="J11" s="28" t="s">
        <v>19</v>
      </c>
      <c r="K11" s="23"/>
      <c r="L11" s="24"/>
      <c r="M11" s="15"/>
      <c r="N11" s="22" t="s">
        <v>129</v>
      </c>
    </row>
    <row r="12" spans="2:14" s="2" customFormat="1" ht="70.5" customHeight="1">
      <c r="B12" s="22" t="s">
        <v>84</v>
      </c>
      <c r="C12" s="22" t="s">
        <v>31</v>
      </c>
      <c r="D12" s="27">
        <v>45139</v>
      </c>
      <c r="E12" s="22" t="s">
        <v>85</v>
      </c>
      <c r="F12" s="22" t="s">
        <v>128</v>
      </c>
      <c r="G12" s="28" t="s">
        <v>23</v>
      </c>
      <c r="H12" s="31">
        <v>5951000</v>
      </c>
      <c r="I12" s="28" t="s">
        <v>23</v>
      </c>
      <c r="J12" s="28" t="s">
        <v>23</v>
      </c>
      <c r="K12" s="23"/>
      <c r="L12" s="24"/>
      <c r="M12" s="15"/>
      <c r="N12" s="22" t="s">
        <v>130</v>
      </c>
    </row>
    <row r="13" spans="2:14" s="2" customFormat="1" ht="70.5" customHeight="1">
      <c r="B13" s="13" t="s">
        <v>131</v>
      </c>
      <c r="C13" s="13" t="s">
        <v>31</v>
      </c>
      <c r="D13" s="16">
        <v>45134</v>
      </c>
      <c r="E13" s="22" t="s">
        <v>132</v>
      </c>
      <c r="F13" s="22" t="s">
        <v>124</v>
      </c>
      <c r="G13" s="21" t="s">
        <v>23</v>
      </c>
      <c r="H13" s="29">
        <v>1550000</v>
      </c>
      <c r="I13" s="21" t="s">
        <v>23</v>
      </c>
      <c r="J13" s="28" t="s">
        <v>23</v>
      </c>
      <c r="K13" s="5"/>
      <c r="L13" s="5"/>
      <c r="M13" s="5"/>
      <c r="N13" s="26" t="s">
        <v>98</v>
      </c>
    </row>
    <row r="14" spans="2:14" s="2" customFormat="1" ht="70.5" customHeight="1">
      <c r="B14" s="14" t="s">
        <v>133</v>
      </c>
      <c r="C14" s="13" t="s">
        <v>31</v>
      </c>
      <c r="D14" s="16">
        <v>45258</v>
      </c>
      <c r="E14" s="22" t="s">
        <v>134</v>
      </c>
      <c r="F14" s="22" t="s">
        <v>135</v>
      </c>
      <c r="G14" s="21" t="s">
        <v>23</v>
      </c>
      <c r="H14" s="29">
        <v>908402</v>
      </c>
      <c r="I14" s="21" t="s">
        <v>23</v>
      </c>
      <c r="J14" s="28" t="s">
        <v>23</v>
      </c>
      <c r="K14" s="5"/>
      <c r="L14" s="5"/>
      <c r="M14" s="5"/>
      <c r="N14" s="26" t="s">
        <v>136</v>
      </c>
    </row>
    <row r="15" spans="2:14" s="2" customFormat="1" ht="70.5" customHeight="1">
      <c r="B15" s="14" t="s">
        <v>133</v>
      </c>
      <c r="C15" s="13" t="s">
        <v>31</v>
      </c>
      <c r="D15" s="16">
        <v>45258</v>
      </c>
      <c r="E15" s="22" t="s">
        <v>137</v>
      </c>
      <c r="F15" s="22" t="s">
        <v>135</v>
      </c>
      <c r="G15" s="21" t="s">
        <v>23</v>
      </c>
      <c r="H15" s="29">
        <v>229608</v>
      </c>
      <c r="I15" s="21" t="s">
        <v>23</v>
      </c>
      <c r="J15" s="28" t="s">
        <v>23</v>
      </c>
      <c r="K15" s="5"/>
      <c r="L15" s="5"/>
      <c r="M15" s="5"/>
      <c r="N15" s="26" t="s">
        <v>138</v>
      </c>
    </row>
    <row r="16" spans="2:14" s="2" customFormat="1" ht="38.25" customHeight="1">
      <c r="B16" s="48" t="s">
        <v>139</v>
      </c>
      <c r="C16" s="48"/>
      <c r="D16" s="48"/>
      <c r="E16" s="48"/>
      <c r="F16" s="48"/>
      <c r="G16" s="6"/>
      <c r="H16" s="6"/>
      <c r="I16" s="6"/>
      <c r="J16" s="6"/>
      <c r="K16" s="6"/>
      <c r="L16" s="6"/>
      <c r="M16" s="6"/>
      <c r="N16" s="6"/>
    </row>
    <row r="17" spans="2:14" s="2" customFormat="1" ht="35.1" customHeight="1">
      <c r="B17" s="6" t="s">
        <v>140</v>
      </c>
      <c r="C17" s="6"/>
      <c r="D17" s="6"/>
      <c r="E17" s="6"/>
      <c r="F17" s="6"/>
      <c r="G17" s="6"/>
      <c r="H17" s="6"/>
      <c r="I17" s="6"/>
      <c r="J17" s="6"/>
      <c r="K17" s="6"/>
      <c r="L17" s="6"/>
      <c r="M17" s="6"/>
      <c r="N17" s="6"/>
    </row>
    <row r="18" spans="2:14" s="2" customFormat="1" ht="35.1" customHeight="1">
      <c r="B18" s="6" t="s">
        <v>141</v>
      </c>
      <c r="C18" s="6"/>
      <c r="D18" s="6"/>
      <c r="E18" s="6"/>
      <c r="F18" s="6"/>
      <c r="G18" s="6"/>
      <c r="H18" s="6"/>
      <c r="I18" s="6"/>
      <c r="J18" s="6"/>
      <c r="K18" s="6"/>
      <c r="L18" s="6"/>
      <c r="M18" s="6"/>
      <c r="N18" s="6"/>
    </row>
    <row r="19" spans="2:14" ht="35.1" customHeight="1">
      <c r="K19"/>
      <c r="L19"/>
    </row>
    <row r="20" spans="2:14" ht="35.1" customHeight="1">
      <c r="K20"/>
      <c r="L20"/>
    </row>
    <row r="21" spans="2:14">
      <c r="K21"/>
      <c r="L21"/>
    </row>
    <row r="22" spans="2:14">
      <c r="K22"/>
      <c r="L22"/>
    </row>
  </sheetData>
  <mergeCells count="12">
    <mergeCell ref="N5:N6"/>
    <mergeCell ref="B16:F16"/>
    <mergeCell ref="K5:M5"/>
    <mergeCell ref="B5:B6"/>
    <mergeCell ref="C5:C6"/>
    <mergeCell ref="D5:D6"/>
    <mergeCell ref="E5:E6"/>
    <mergeCell ref="F5:F6"/>
    <mergeCell ref="G5:G6"/>
    <mergeCell ref="H5:H6"/>
    <mergeCell ref="I5:I6"/>
    <mergeCell ref="J5:J6"/>
  </mergeCells>
  <phoneticPr fontId="2"/>
  <dataValidations count="2">
    <dataValidation type="list" allowBlank="1" showInputMessage="1" showErrorMessage="1" sqref="K7 K9:K12" xr:uid="{00000000-0002-0000-0100-000000000000}">
      <formula1>$J$26:$J$29</formula1>
    </dataValidation>
    <dataValidation type="list" allowBlank="1" showInputMessage="1" showErrorMessage="1" sqref="L7 L9:L12" xr:uid="{00000000-0002-0000-0100-000001000000}">
      <formula1>$K$26:$K$27</formula1>
    </dataValidation>
  </dataValidations>
  <pageMargins left="0.7" right="0.7" top="0.75" bottom="0.75" header="0.3" footer="0.3"/>
  <pageSetup paperSize="9" scale="6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独立行政法人国立病院機構</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玉田 恵</cp:lastModifiedBy>
  <cp:revision/>
  <dcterms:created xsi:type="dcterms:W3CDTF">2007-06-22T02:57:32Z</dcterms:created>
  <dcterms:modified xsi:type="dcterms:W3CDTF">2024-03-11T08:22:04Z</dcterms:modified>
  <cp:category/>
  <cp:contentStatus/>
</cp:coreProperties>
</file>